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pawlowska\Documents\informacje prasowe\DR.0620.61.2024 Leśnicy doskonalili umiejętności strzeleckie\"/>
    </mc:Choice>
  </mc:AlternateContent>
  <xr:revisionPtr revIDLastSave="0" documentId="8_{16AED177-C98A-4B0E-A186-4EE5DFA4B74C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STRZELANIE" sheetId="1" r:id="rId1"/>
    <sheet name="Klasyfikacje" sheetId="2" state="hidden" r:id="rId2"/>
    <sheet name="IND K" sheetId="3" r:id="rId3"/>
    <sheet name="IND M" sheetId="4" r:id="rId4"/>
    <sheet name="DRUŻ K" sheetId="5" r:id="rId5"/>
    <sheet name="DRUŻ M" sheetId="10" r:id="rId6"/>
    <sheet name="VIP" sheetId="11" r:id="rId7"/>
    <sheet name="Wyniki" sheetId="9" r:id="rId8"/>
    <sheet name="Robocze" sheetId="12" state="hidden" r:id="rId9"/>
  </sheets>
  <definedNames>
    <definedName name="_xlnm._FilterDatabase" localSheetId="4" hidden="1">'DRUŻ K'!$D$4:$E$9</definedName>
    <definedName name="_xlnm._FilterDatabase" localSheetId="5" hidden="1">'DRUŻ M'!$D$3:$E$30</definedName>
    <definedName name="_xlnm._FilterDatabase" localSheetId="2" hidden="1">'IND K'!$C$4:$E$18</definedName>
    <definedName name="_xlnm._FilterDatabase" localSheetId="3" hidden="1">'IND M'!$C$3:$E$72</definedName>
    <definedName name="_xlnm._FilterDatabase" localSheetId="1" hidden="1">Klasyfikacje!$B$2:$V$2</definedName>
    <definedName name="_xlnm._FilterDatabase" localSheetId="6" hidden="1">VIP!$C$2:$E$8</definedName>
    <definedName name="_xlnm._FilterDatabase" localSheetId="7" hidden="1">Wyniki!#REF!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1" l="1"/>
  <c r="H20" i="9"/>
  <c r="H19" i="9"/>
  <c r="H18" i="9"/>
  <c r="H16" i="9"/>
  <c r="H15" i="9"/>
  <c r="H14" i="9"/>
  <c r="Q7" i="1" l="1"/>
  <c r="D20" i="1" l="1"/>
  <c r="D21" i="1"/>
  <c r="D19" i="1"/>
  <c r="D10" i="1"/>
  <c r="D12" i="1"/>
  <c r="H12" i="9"/>
  <c r="C19" i="1" l="1"/>
  <c r="H3" i="9"/>
  <c r="H4" i="9"/>
  <c r="Y27" i="1"/>
  <c r="Y26" i="1"/>
  <c r="Y25" i="1"/>
  <c r="Y24" i="1"/>
  <c r="Y23" i="1"/>
  <c r="Y22" i="1"/>
  <c r="Y21" i="1"/>
  <c r="Y20" i="1"/>
  <c r="Y19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Y1" i="1"/>
  <c r="D2" i="1"/>
  <c r="R9" i="1"/>
  <c r="R8" i="1"/>
  <c r="R7" i="1"/>
  <c r="D27" i="1"/>
  <c r="D26" i="1"/>
  <c r="D25" i="1"/>
  <c r="R2" i="1"/>
  <c r="R3" i="1"/>
  <c r="R1" i="1"/>
  <c r="R6" i="1"/>
  <c r="R5" i="1"/>
  <c r="R4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K24" i="1"/>
  <c r="K23" i="1"/>
  <c r="K22" i="1"/>
  <c r="K21" i="1"/>
  <c r="K20" i="1"/>
  <c r="K19" i="1"/>
  <c r="K18" i="1"/>
  <c r="K17" i="1"/>
  <c r="K16" i="1"/>
  <c r="K15" i="1"/>
  <c r="K14" i="1"/>
  <c r="K13" i="1"/>
  <c r="K9" i="1"/>
  <c r="K8" i="1"/>
  <c r="K7" i="1"/>
  <c r="K6" i="1"/>
  <c r="K5" i="1"/>
  <c r="K4" i="1"/>
  <c r="K3" i="1"/>
  <c r="H7" i="9" s="1"/>
  <c r="K2" i="1"/>
  <c r="K1" i="1"/>
  <c r="H6" i="9" s="1"/>
  <c r="D1" i="1"/>
  <c r="D3" i="1"/>
  <c r="K27" i="1"/>
  <c r="K26" i="1"/>
  <c r="K25" i="1"/>
  <c r="D22" i="1"/>
  <c r="D23" i="1"/>
  <c r="D24" i="1"/>
  <c r="D16" i="1"/>
  <c r="D17" i="1"/>
  <c r="D18" i="1"/>
  <c r="D11" i="1"/>
  <c r="D7" i="1"/>
  <c r="D8" i="1"/>
  <c r="D9" i="1"/>
  <c r="E9" i="5"/>
  <c r="D15" i="1"/>
  <c r="D14" i="1"/>
  <c r="D13" i="1"/>
  <c r="D6" i="1"/>
  <c r="D5" i="1"/>
  <c r="D4" i="1"/>
  <c r="K12" i="1"/>
  <c r="K11" i="1"/>
  <c r="K10" i="1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63" i="2"/>
  <c r="L58" i="2"/>
  <c r="L59" i="2"/>
  <c r="L60" i="2"/>
  <c r="L61" i="2"/>
  <c r="L62" i="2"/>
  <c r="L57" i="2"/>
  <c r="L52" i="2"/>
  <c r="L53" i="2"/>
  <c r="L54" i="2"/>
  <c r="L55" i="2"/>
  <c r="L56" i="2"/>
  <c r="L51" i="2"/>
  <c r="L43" i="2"/>
  <c r="L44" i="2"/>
  <c r="L45" i="2"/>
  <c r="L46" i="2"/>
  <c r="L47" i="2"/>
  <c r="L48" i="2"/>
  <c r="L49" i="2"/>
  <c r="L50" i="2"/>
  <c r="L42" i="2"/>
  <c r="L34" i="2"/>
  <c r="L35" i="2"/>
  <c r="L36" i="2"/>
  <c r="L37" i="2"/>
  <c r="L38" i="2"/>
  <c r="L39" i="2"/>
  <c r="L40" i="2"/>
  <c r="L41" i="2"/>
  <c r="L28" i="2"/>
  <c r="L29" i="2"/>
  <c r="L30" i="2"/>
  <c r="L31" i="2"/>
  <c r="L32" i="2"/>
  <c r="L27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6" i="2"/>
  <c r="L7" i="2"/>
  <c r="L8" i="2"/>
  <c r="L9" i="2"/>
  <c r="L4" i="2"/>
  <c r="L5" i="2"/>
  <c r="U26" i="2"/>
  <c r="U27" i="2"/>
  <c r="U28" i="2"/>
  <c r="U24" i="2"/>
  <c r="U25" i="2"/>
  <c r="U23" i="2"/>
  <c r="U14" i="2"/>
  <c r="U15" i="2"/>
  <c r="U16" i="2"/>
  <c r="U17" i="2"/>
  <c r="U18" i="2"/>
  <c r="U19" i="2"/>
  <c r="U20" i="2"/>
  <c r="U21" i="2"/>
  <c r="U22" i="2"/>
  <c r="U13" i="2"/>
  <c r="U7" i="2"/>
  <c r="U8" i="2"/>
  <c r="U9" i="2"/>
  <c r="U10" i="2"/>
  <c r="U11" i="2"/>
  <c r="U12" i="2"/>
  <c r="U5" i="2"/>
  <c r="U6" i="2"/>
  <c r="U4" i="2"/>
  <c r="U3" i="2"/>
  <c r="K90" i="2"/>
  <c r="L90" i="2"/>
  <c r="K79" i="2"/>
  <c r="K80" i="2"/>
  <c r="K78" i="2"/>
  <c r="K76" i="2"/>
  <c r="K77" i="2"/>
  <c r="K75" i="2"/>
  <c r="K73" i="2"/>
  <c r="K74" i="2"/>
  <c r="K72" i="2"/>
  <c r="K70" i="2"/>
  <c r="K71" i="2"/>
  <c r="K69" i="2"/>
  <c r="K67" i="2"/>
  <c r="K68" i="2"/>
  <c r="K66" i="2"/>
  <c r="K64" i="2"/>
  <c r="K65" i="2"/>
  <c r="K63" i="2"/>
  <c r="K61" i="2"/>
  <c r="K62" i="2"/>
  <c r="K60" i="2"/>
  <c r="K58" i="2"/>
  <c r="K59" i="2"/>
  <c r="K57" i="2"/>
  <c r="K55" i="2"/>
  <c r="K56" i="2"/>
  <c r="K54" i="2"/>
  <c r="K52" i="2"/>
  <c r="K53" i="2"/>
  <c r="K51" i="2"/>
  <c r="K49" i="2"/>
  <c r="K50" i="2"/>
  <c r="K47" i="2"/>
  <c r="K48" i="2"/>
  <c r="K46" i="2"/>
  <c r="K45" i="2"/>
  <c r="K43" i="2"/>
  <c r="K44" i="2"/>
  <c r="K42" i="2"/>
  <c r="K39" i="2"/>
  <c r="K40" i="2"/>
  <c r="K41" i="2"/>
  <c r="K36" i="2"/>
  <c r="K37" i="2"/>
  <c r="K38" i="2"/>
  <c r="K35" i="2"/>
  <c r="K34" i="2"/>
  <c r="K33" i="2"/>
  <c r="K31" i="2"/>
  <c r="K32" i="2"/>
  <c r="K30" i="2"/>
  <c r="K28" i="2"/>
  <c r="K29" i="2"/>
  <c r="K27" i="2"/>
  <c r="K25" i="2"/>
  <c r="K26" i="2"/>
  <c r="K24" i="2"/>
  <c r="K22" i="2"/>
  <c r="K23" i="2"/>
  <c r="K21" i="2"/>
  <c r="K19" i="2"/>
  <c r="K20" i="2"/>
  <c r="K18" i="2"/>
  <c r="K16" i="2"/>
  <c r="K17" i="2"/>
  <c r="K15" i="2"/>
  <c r="K13" i="2"/>
  <c r="K14" i="2"/>
  <c r="K12" i="2"/>
  <c r="K10" i="2"/>
  <c r="K11" i="2"/>
  <c r="K9" i="2"/>
  <c r="K7" i="2"/>
  <c r="K8" i="2"/>
  <c r="K6" i="2"/>
  <c r="K4" i="2"/>
  <c r="K5" i="2"/>
  <c r="K3" i="2"/>
  <c r="L81" i="2"/>
  <c r="K81" i="2"/>
  <c r="L82" i="2"/>
  <c r="K82" i="2"/>
  <c r="L83" i="2"/>
  <c r="K83" i="2"/>
  <c r="L84" i="2"/>
  <c r="K84" i="2"/>
  <c r="L85" i="2"/>
  <c r="K85" i="2"/>
  <c r="L86" i="2"/>
  <c r="K86" i="2"/>
  <c r="L87" i="2"/>
  <c r="K87" i="2"/>
  <c r="L88" i="2"/>
  <c r="K88" i="2"/>
  <c r="L89" i="2"/>
  <c r="K89" i="2"/>
  <c r="J83" i="2"/>
  <c r="J84" i="2"/>
  <c r="J85" i="2"/>
  <c r="J86" i="2"/>
  <c r="J87" i="2"/>
  <c r="J88" i="2"/>
  <c r="J89" i="2"/>
  <c r="J90" i="2"/>
  <c r="J79" i="2"/>
  <c r="J80" i="2"/>
  <c r="J81" i="2"/>
  <c r="J82" i="2"/>
  <c r="J76" i="2"/>
  <c r="J77" i="2"/>
  <c r="J78" i="2"/>
  <c r="J64" i="2"/>
  <c r="J65" i="2"/>
  <c r="J66" i="2"/>
  <c r="J67" i="2"/>
  <c r="J68" i="2"/>
  <c r="J69" i="2"/>
  <c r="J70" i="2"/>
  <c r="J71" i="2"/>
  <c r="J72" i="2"/>
  <c r="J73" i="2"/>
  <c r="J74" i="2"/>
  <c r="J75" i="2"/>
  <c r="J6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L33" i="2"/>
  <c r="J3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L3" i="2"/>
  <c r="J3" i="2"/>
  <c r="F3" i="2"/>
  <c r="F4" i="2"/>
  <c r="F5" i="2"/>
  <c r="F9" i="2"/>
  <c r="F10" i="2"/>
  <c r="F11" i="2"/>
  <c r="F12" i="2"/>
  <c r="F13" i="2"/>
  <c r="F14" i="2"/>
  <c r="F15" i="2"/>
  <c r="F16" i="2"/>
  <c r="F17" i="2"/>
  <c r="F18" i="2"/>
  <c r="F19" i="2"/>
  <c r="F20" i="2"/>
  <c r="P8" i="2"/>
  <c r="P6" i="2"/>
  <c r="P7" i="2"/>
  <c r="P4" i="2"/>
  <c r="P5" i="2"/>
  <c r="P3" i="2"/>
  <c r="E19" i="2"/>
  <c r="E20" i="2"/>
  <c r="E18" i="2"/>
  <c r="E16" i="2"/>
  <c r="E17" i="2"/>
  <c r="E15" i="2"/>
  <c r="E13" i="2"/>
  <c r="E14" i="2"/>
  <c r="E12" i="2"/>
  <c r="E10" i="2"/>
  <c r="E11" i="2"/>
  <c r="E9" i="2"/>
  <c r="E7" i="2"/>
  <c r="E8" i="2"/>
  <c r="E6" i="2"/>
  <c r="E4" i="2"/>
  <c r="E5" i="2"/>
  <c r="E3" i="2"/>
  <c r="F6" i="2"/>
  <c r="F7" i="2"/>
  <c r="F8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V12" i="2"/>
  <c r="Q4" i="2"/>
  <c r="Q5" i="2"/>
  <c r="Q6" i="2"/>
  <c r="V17" i="2"/>
  <c r="Q7" i="2"/>
  <c r="V20" i="2"/>
  <c r="V23" i="2"/>
  <c r="V24" i="2"/>
  <c r="V26" i="2"/>
  <c r="V28" i="2"/>
  <c r="V6" i="2"/>
  <c r="V16" i="2"/>
  <c r="V8" i="2"/>
  <c r="V5" i="2"/>
  <c r="V10" i="2"/>
  <c r="V19" i="2"/>
  <c r="V27" i="2"/>
  <c r="Q8" i="2"/>
  <c r="X7" i="1" l="1"/>
  <c r="C1" i="1"/>
  <c r="C16" i="1"/>
  <c r="J10" i="1"/>
  <c r="H11" i="9"/>
  <c r="X4" i="1"/>
  <c r="X19" i="1"/>
  <c r="H10" i="9"/>
  <c r="X1" i="1"/>
  <c r="X13" i="1"/>
  <c r="X25" i="1"/>
  <c r="X10" i="1"/>
  <c r="X22" i="1"/>
  <c r="H8" i="9"/>
  <c r="Q1" i="1"/>
  <c r="C13" i="1"/>
  <c r="J25" i="1"/>
  <c r="Q19" i="1"/>
  <c r="C25" i="1"/>
  <c r="J19" i="1"/>
  <c r="C4" i="1"/>
  <c r="J13" i="1"/>
  <c r="Q10" i="1"/>
  <c r="Q22" i="1"/>
  <c r="J1" i="1"/>
  <c r="J16" i="1"/>
  <c r="Q13" i="1"/>
  <c r="Q25" i="1"/>
  <c r="C7" i="1"/>
  <c r="C10" i="1"/>
  <c r="C22" i="1"/>
  <c r="J4" i="1"/>
  <c r="J7" i="1"/>
  <c r="J22" i="1"/>
  <c r="Q16" i="1"/>
  <c r="Q4" i="1"/>
  <c r="V18" i="2" l="1"/>
  <c r="V15" i="2"/>
  <c r="V3" i="2"/>
  <c r="V13" i="2"/>
  <c r="V22" i="2"/>
  <c r="V25" i="2"/>
  <c r="V9" i="2"/>
  <c r="V11" i="2"/>
  <c r="V7" i="2"/>
  <c r="V14" i="2"/>
  <c r="V4" i="2"/>
  <c r="Q3" i="2"/>
  <c r="V21" i="2"/>
</calcChain>
</file>

<file path=xl/sharedStrings.xml><?xml version="1.0" encoding="utf-8"?>
<sst xmlns="http://schemas.openxmlformats.org/spreadsheetml/2006/main" count="497" uniqueCount="207">
  <si>
    <t>Jarosław</t>
  </si>
  <si>
    <t>Strzyżów</t>
  </si>
  <si>
    <t>Oleszyce</t>
  </si>
  <si>
    <t>Imię i nazwisko</t>
  </si>
  <si>
    <t>Jednostka</t>
  </si>
  <si>
    <t>Miejsce</t>
  </si>
  <si>
    <t>Sobota Andrzej</t>
  </si>
  <si>
    <t>Baligród</t>
  </si>
  <si>
    <t>Rydzik Stanisław</t>
  </si>
  <si>
    <t>INDYWIDUALNA K</t>
  </si>
  <si>
    <t>DRUŻYNOWA K</t>
  </si>
  <si>
    <t>INDYWIDUALNA M</t>
  </si>
  <si>
    <t>Pkt</t>
  </si>
  <si>
    <t>DRUŻYNOWA M</t>
  </si>
  <si>
    <t>Indywidualnie K</t>
  </si>
  <si>
    <t>Indywidualnie M</t>
  </si>
  <si>
    <t>Drużynowo M</t>
  </si>
  <si>
    <t>Drużynowo K</t>
  </si>
  <si>
    <t>VIP</t>
  </si>
  <si>
    <t>Leżajsk</t>
  </si>
  <si>
    <t>KOBIETY</t>
  </si>
  <si>
    <t>MĘŻCZYŹNI</t>
  </si>
  <si>
    <t>KLASYFIKACJA DRUŻYNOWA</t>
  </si>
  <si>
    <t>KLASYFIKACJA INDYWIDUALNA</t>
  </si>
  <si>
    <t>KLASYFIKACJA VIP</t>
  </si>
  <si>
    <t>Pojedynek strzelecki</t>
  </si>
  <si>
    <t>Kobiety indywidualnie</t>
  </si>
  <si>
    <t>Mężczyźni indywidualnie</t>
  </si>
  <si>
    <t>Kobiety drużynowo</t>
  </si>
  <si>
    <t>Mężczyźni drużynowo</t>
  </si>
  <si>
    <t>Niemczyk Jacek</t>
  </si>
  <si>
    <t>Krosno</t>
  </si>
  <si>
    <t>Snopkowski Bogdan</t>
  </si>
  <si>
    <t>Mielec</t>
  </si>
  <si>
    <t>Lenio Joanna</t>
  </si>
  <si>
    <t>Stuposiany</t>
  </si>
  <si>
    <t>Tuszyma</t>
  </si>
  <si>
    <t>Klaus Krzysztof</t>
  </si>
  <si>
    <t>Kuternoga Agata</t>
  </si>
  <si>
    <t>Jarkiewicz Tomasz</t>
  </si>
  <si>
    <t>RDLP</t>
  </si>
  <si>
    <t>Krosno RDLP</t>
  </si>
  <si>
    <t>Sęk Beata</t>
  </si>
  <si>
    <t>Bogdan Snopkowski</t>
  </si>
  <si>
    <t>Adam Zieliński</t>
  </si>
  <si>
    <t>Tuszyma K</t>
  </si>
  <si>
    <t xml:space="preserve">     KLASYFIKACJA DRUŻYNOWA</t>
  </si>
  <si>
    <t>Mielec M</t>
  </si>
  <si>
    <t>Mielec K</t>
  </si>
  <si>
    <t>Sylwester Bajger</t>
  </si>
  <si>
    <t>Oleszyce M</t>
  </si>
  <si>
    <t>Oleszyce K</t>
  </si>
  <si>
    <t>Cisna M</t>
  </si>
  <si>
    <t>Sieniawa K</t>
  </si>
  <si>
    <t>Sieniawa M</t>
  </si>
  <si>
    <t>RDLP M</t>
  </si>
  <si>
    <t>RDLP K</t>
  </si>
  <si>
    <t>Głogów K</t>
  </si>
  <si>
    <t>Głogów M</t>
  </si>
  <si>
    <t>Kolbuszowa M</t>
  </si>
  <si>
    <t>Kolbuszowa K</t>
  </si>
  <si>
    <t>Stuposiany M</t>
  </si>
  <si>
    <t>Bircza M</t>
  </si>
  <si>
    <t>Dukla M</t>
  </si>
  <si>
    <t>Kołaczyce II M</t>
  </si>
  <si>
    <t>Kołaczyce I M</t>
  </si>
  <si>
    <t>Tuszyma M</t>
  </si>
  <si>
    <t>Michał Łuszcz</t>
  </si>
  <si>
    <t>Dukla</t>
  </si>
  <si>
    <t>Artur Gargasz</t>
  </si>
  <si>
    <t>Maciej Waga</t>
  </si>
  <si>
    <t>Anna Bukowska</t>
  </si>
  <si>
    <t>Klaudia Kardyś</t>
  </si>
  <si>
    <t>Justyna Boroń</t>
  </si>
  <si>
    <t>Mateusz Kucharczyk</t>
  </si>
  <si>
    <t>Marek Budzowski</t>
  </si>
  <si>
    <t>Tomasz Kowalczyk</t>
  </si>
  <si>
    <t>Maciej Grześków</t>
  </si>
  <si>
    <t>Andrzej Kędzierski</t>
  </si>
  <si>
    <t>Mariusz Łach</t>
  </si>
  <si>
    <t>Dynów</t>
  </si>
  <si>
    <t>Dynów M</t>
  </si>
  <si>
    <t>Strzyżów I M</t>
  </si>
  <si>
    <t>Adam Mendrala</t>
  </si>
  <si>
    <t>Piotr Cypara</t>
  </si>
  <si>
    <t>Jacek Lasota</t>
  </si>
  <si>
    <t>Strzyżow II M</t>
  </si>
  <si>
    <t>Zbigniew Bożek</t>
  </si>
  <si>
    <t>Piotr Irzyk</t>
  </si>
  <si>
    <t>Hubert Krochmal</t>
  </si>
  <si>
    <t>Strzyżów K</t>
  </si>
  <si>
    <t>Alina Rachwał</t>
  </si>
  <si>
    <t>Gabriela Markowicz</t>
  </si>
  <si>
    <t>Katarzyna Lorkiewicz-Łaska</t>
  </si>
  <si>
    <t>Sylwia Kretowicz</t>
  </si>
  <si>
    <t>Magadalena Chmielowiec</t>
  </si>
  <si>
    <t>Anna Jemioło</t>
  </si>
  <si>
    <t>Kolbuszowa</t>
  </si>
  <si>
    <t>Magdalena Chmielowiec</t>
  </si>
  <si>
    <t>Daniel Kiwak</t>
  </si>
  <si>
    <t>Mateusz Maciąg</t>
  </si>
  <si>
    <t>Mariusz Mazurek</t>
  </si>
  <si>
    <t>Karol Siudak</t>
  </si>
  <si>
    <t>Matuła Andrzej</t>
  </si>
  <si>
    <t>Piotr Świąder</t>
  </si>
  <si>
    <t>Jarosław M</t>
  </si>
  <si>
    <t>Andrzej Matuła</t>
  </si>
  <si>
    <t>Marcin Brożyna</t>
  </si>
  <si>
    <t>Paweł Podkowski</t>
  </si>
  <si>
    <t>Ustrzyki Dolne</t>
  </si>
  <si>
    <t>Natalia Margas</t>
  </si>
  <si>
    <t>Hubert Sobiczewski</t>
  </si>
  <si>
    <t>Aneta Skrzyniarz</t>
  </si>
  <si>
    <t>Agnieszka Bosak</t>
  </si>
  <si>
    <t>Anna Kania</t>
  </si>
  <si>
    <t>Janusz Zaremba</t>
  </si>
  <si>
    <t>Stanisław Skrzypek</t>
  </si>
  <si>
    <t>Grzegorz Ptaszek</t>
  </si>
  <si>
    <t>Leżajsk I M</t>
  </si>
  <si>
    <t>Leżajsk II M</t>
  </si>
  <si>
    <t>Tomasz Bełz</t>
  </si>
  <si>
    <t>Mariusz Rydzik</t>
  </si>
  <si>
    <t>Jacek Brzuszko</t>
  </si>
  <si>
    <t>Edmund Mroczkowski</t>
  </si>
  <si>
    <t>Marek Kurtiak</t>
  </si>
  <si>
    <t>Sylwiusz Bogdan</t>
  </si>
  <si>
    <t>RDLP Krosno</t>
  </si>
  <si>
    <t>Paweł Biernacki</t>
  </si>
  <si>
    <t>Głogów</t>
  </si>
  <si>
    <t>Bircza</t>
  </si>
  <si>
    <t>Kołaczyce</t>
  </si>
  <si>
    <t>Lesko</t>
  </si>
  <si>
    <t>Sieniawa</t>
  </si>
  <si>
    <t>Cisna</t>
  </si>
  <si>
    <t>Brzozów</t>
  </si>
  <si>
    <t>Krasiczyn</t>
  </si>
  <si>
    <t>Krzysztof Węgrzyn</t>
  </si>
  <si>
    <t>Mateusz Świerczyński</t>
  </si>
  <si>
    <t>Cisna K</t>
  </si>
  <si>
    <t>Elwira Plata-Firlej</t>
  </si>
  <si>
    <t>Paulina Zawadzka</t>
  </si>
  <si>
    <t>Artur Paczkowski</t>
  </si>
  <si>
    <t>Tomasz Jarkiewicz</t>
  </si>
  <si>
    <t>Łukasz Czerwień</t>
  </si>
  <si>
    <t>Piotr Okólski</t>
  </si>
  <si>
    <t>Paweł Gołąb</t>
  </si>
  <si>
    <t>Łukasz Krzakiewicz</t>
  </si>
  <si>
    <t>Marta Sęk</t>
  </si>
  <si>
    <t>Elżbieta Ścibior</t>
  </si>
  <si>
    <t>Smędra Teresa</t>
  </si>
  <si>
    <t>Marek Sęk</t>
  </si>
  <si>
    <t>Przemysław Ciurko</t>
  </si>
  <si>
    <t>Artur Królicki</t>
  </si>
  <si>
    <t>Jacek Szpiech</t>
  </si>
  <si>
    <t>Piotr Szkutnik</t>
  </si>
  <si>
    <t>Aron Bereżański</t>
  </si>
  <si>
    <t>Kielar Krzysztof</t>
  </si>
  <si>
    <t>Królikowski Hubert</t>
  </si>
  <si>
    <t>Tadeusz Ogonowski</t>
  </si>
  <si>
    <t>Biernacki Paweł</t>
  </si>
  <si>
    <t>Krzysztof Kielar</t>
  </si>
  <si>
    <t>Anna Kościńska</t>
  </si>
  <si>
    <t>Marika Bolak-Jagieła</t>
  </si>
  <si>
    <t>Małgorzata Pietrucha</t>
  </si>
  <si>
    <t>Katarzyna Borowiec</t>
  </si>
  <si>
    <t>Marta Kawaj</t>
  </si>
  <si>
    <t>Tomasz Czyżewski</t>
  </si>
  <si>
    <t>Krzysztof Margański</t>
  </si>
  <si>
    <t>Piotr Łabno</t>
  </si>
  <si>
    <t>Krzysztof Porczar</t>
  </si>
  <si>
    <t>Artur Burdziak</t>
  </si>
  <si>
    <t>Mateusz Bodnar</t>
  </si>
  <si>
    <t>Wojciech Zagrobelny</t>
  </si>
  <si>
    <t>Wlodzimierz Ważny</t>
  </si>
  <si>
    <t>Adam Dec</t>
  </si>
  <si>
    <t>Zbigniew Antonik</t>
  </si>
  <si>
    <t>Izabela Puk</t>
  </si>
  <si>
    <t>Monik Rozwód</t>
  </si>
  <si>
    <t>Marta Szmul-Pukacz</t>
  </si>
  <si>
    <t>Lesko K</t>
  </si>
  <si>
    <t>Marcel Szpieg</t>
  </si>
  <si>
    <t>Jakub Ryniak</t>
  </si>
  <si>
    <t>Marcin Biel</t>
  </si>
  <si>
    <t>Lubas Hubert</t>
  </si>
  <si>
    <t>Renata Imbierowicz</t>
  </si>
  <si>
    <t>Małgorzata Rajchel</t>
  </si>
  <si>
    <t>Paulina Tkacz</t>
  </si>
  <si>
    <t xml:space="preserve">Głogów </t>
  </si>
  <si>
    <t>Kołaczyce I</t>
  </si>
  <si>
    <t>Kołaczyce II</t>
  </si>
  <si>
    <t>Leżajsk I</t>
  </si>
  <si>
    <t>Leżajsk II</t>
  </si>
  <si>
    <t>Strzyzów I</t>
  </si>
  <si>
    <t>Strzyżów II</t>
  </si>
  <si>
    <t>Lesko M</t>
  </si>
  <si>
    <t>Brzozów M</t>
  </si>
  <si>
    <t>Ewelina Lech</t>
  </si>
  <si>
    <t>Jakub Śliwka</t>
  </si>
  <si>
    <t>Monika Rozwód</t>
  </si>
  <si>
    <t>Teresa Smędra</t>
  </si>
  <si>
    <t>Daniel Adamko</t>
  </si>
  <si>
    <t>Tomasz Łoś</t>
  </si>
  <si>
    <t>Agnieszka Cwynar</t>
  </si>
  <si>
    <t>RDLP  w Krośnie</t>
  </si>
  <si>
    <t>Ustrzyki Dolne M/K</t>
  </si>
  <si>
    <t>Strzyżów I</t>
  </si>
  <si>
    <t>Marta Kaławaj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</si>
</sst>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indexed="60"/>
      <name val="Comic Sans MS"/>
      <family val="4"/>
      <charset val="238"/>
    </font>
    <font>
      <b/>
      <sz val="12"/>
      <color indexed="60"/>
      <name val="Comic Sans MS"/>
      <family val="4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b/>
      <sz val="10"/>
      <color indexed="62"/>
      <name val="Arial"/>
      <family val="2"/>
      <charset val="238"/>
    </font>
    <font>
      <sz val="10"/>
      <color indexed="29"/>
      <name val="Arial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3F3F3F"/>
      <name val="Czcionka tekstu podstawowego"/>
      <family val="2"/>
      <charset val="238"/>
    </font>
    <font>
      <b/>
      <sz val="16"/>
      <color indexed="60"/>
      <name val="Comic Sans MS"/>
      <family val="4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10" borderId="17" applyNumberFormat="0" applyAlignment="0" applyProtection="0"/>
  </cellStyleXfs>
  <cellXfs count="274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0" xfId="0" applyFont="1" applyFill="1"/>
    <xf numFmtId="0" fontId="6" fillId="3" borderId="2" xfId="0" applyFont="1" applyFill="1" applyBorder="1" applyAlignment="1">
      <alignment horizontal="center"/>
    </xf>
    <xf numFmtId="0" fontId="5" fillId="2" borderId="2" xfId="0" applyFont="1" applyFill="1" applyBorder="1"/>
    <xf numFmtId="0" fontId="6" fillId="4" borderId="3" xfId="0" applyFont="1" applyFill="1" applyBorder="1" applyAlignment="1">
      <alignment horizontal="center"/>
    </xf>
    <xf numFmtId="0" fontId="5" fillId="2" borderId="3" xfId="0" applyFont="1" applyFill="1" applyBorder="1"/>
    <xf numFmtId="0" fontId="6" fillId="5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0" xfId="0" applyFont="1" applyFill="1"/>
    <xf numFmtId="0" fontId="5" fillId="2" borderId="2" xfId="0" applyFont="1" applyFill="1" applyBorder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7" borderId="0" xfId="0" applyFont="1" applyFill="1"/>
    <xf numFmtId="0" fontId="6" fillId="7" borderId="0" xfId="0" applyFont="1" applyFill="1" applyAlignment="1">
      <alignment horizontal="left"/>
    </xf>
    <xf numFmtId="0" fontId="6" fillId="8" borderId="0" xfId="0" applyFont="1" applyFill="1"/>
    <xf numFmtId="0" fontId="6" fillId="8" borderId="0" xfId="0" applyFont="1" applyFill="1" applyAlignment="1">
      <alignment horizontal="left"/>
    </xf>
    <xf numFmtId="0" fontId="7" fillId="2" borderId="0" xfId="0" applyFont="1" applyFill="1"/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3" fillId="0" borderId="0" xfId="0" applyFont="1"/>
    <xf numFmtId="0" fontId="10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/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10" fillId="0" borderId="6" xfId="0" applyFont="1" applyBorder="1"/>
    <xf numFmtId="0" fontId="7" fillId="0" borderId="6" xfId="0" applyFont="1" applyBorder="1"/>
    <xf numFmtId="0" fontId="10" fillId="0" borderId="6" xfId="0" applyFont="1" applyBorder="1" applyAlignment="1">
      <alignment horizontal="left"/>
    </xf>
    <xf numFmtId="0" fontId="10" fillId="0" borderId="7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2" borderId="4" xfId="0" applyFont="1" applyFill="1" applyBorder="1"/>
    <xf numFmtId="0" fontId="7" fillId="2" borderId="0" xfId="0" applyFont="1" applyFill="1" applyAlignment="1">
      <alignment horizontal="center" vertical="center"/>
    </xf>
    <xf numFmtId="0" fontId="10" fillId="2" borderId="5" xfId="0" applyFont="1" applyFill="1" applyBorder="1"/>
    <xf numFmtId="0" fontId="10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6" fillId="10" borderId="17" xfId="1"/>
    <xf numFmtId="0" fontId="10" fillId="0" borderId="10" xfId="0" applyFont="1" applyBorder="1"/>
    <xf numFmtId="0" fontId="14" fillId="2" borderId="0" xfId="0" applyFont="1" applyFill="1" applyAlignment="1">
      <alignment vertical="center"/>
    </xf>
    <xf numFmtId="0" fontId="10" fillId="2" borderId="6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2" fillId="9" borderId="0" xfId="0" applyFont="1" applyFill="1" applyAlignment="1">
      <alignment horizontal="center"/>
    </xf>
    <xf numFmtId="0" fontId="6" fillId="8" borderId="4" xfId="0" applyFont="1" applyFill="1" applyBorder="1" applyAlignment="1">
      <alignment horizontal="left"/>
    </xf>
    <xf numFmtId="0" fontId="6" fillId="8" borderId="4" xfId="0" applyFont="1" applyFill="1" applyBorder="1"/>
    <xf numFmtId="0" fontId="16" fillId="10" borderId="13" xfId="1" applyBorder="1"/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11" borderId="4" xfId="0" applyFont="1" applyFill="1" applyBorder="1"/>
    <xf numFmtId="0" fontId="10" fillId="11" borderId="5" xfId="0" applyFont="1" applyFill="1" applyBorder="1"/>
    <xf numFmtId="0" fontId="10" fillId="0" borderId="11" xfId="0" applyFont="1" applyBorder="1"/>
    <xf numFmtId="0" fontId="5" fillId="0" borderId="0" xfId="0" applyFont="1"/>
    <xf numFmtId="0" fontId="17" fillId="2" borderId="0" xfId="0" applyFont="1" applyFill="1"/>
    <xf numFmtId="0" fontId="18" fillId="2" borderId="0" xfId="0" applyFont="1" applyFill="1"/>
    <xf numFmtId="0" fontId="18" fillId="0" borderId="0" xfId="0" applyFont="1"/>
    <xf numFmtId="0" fontId="7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2" borderId="9" xfId="0" applyFont="1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7" fillId="2" borderId="10" xfId="0" applyFont="1" applyFill="1" applyBorder="1"/>
    <xf numFmtId="0" fontId="15" fillId="2" borderId="19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10" fillId="11" borderId="11" xfId="0" applyFont="1" applyFill="1" applyBorder="1"/>
    <xf numFmtId="0" fontId="10" fillId="11" borderId="19" xfId="0" applyFont="1" applyFill="1" applyBorder="1" applyAlignment="1">
      <alignment horizontal="center"/>
    </xf>
    <xf numFmtId="0" fontId="10" fillId="11" borderId="21" xfId="0" applyFont="1" applyFill="1" applyBorder="1" applyAlignment="1">
      <alignment horizontal="center"/>
    </xf>
    <xf numFmtId="0" fontId="10" fillId="11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2" fillId="7" borderId="0" xfId="0" applyFont="1" applyFill="1"/>
    <xf numFmtId="0" fontId="2" fillId="5" borderId="0" xfId="0" applyFont="1" applyFill="1" applyAlignment="1">
      <alignment horizontal="center"/>
    </xf>
    <xf numFmtId="0" fontId="19" fillId="0" borderId="0" xfId="1" applyFont="1" applyFill="1" applyBorder="1"/>
    <xf numFmtId="0" fontId="2" fillId="8" borderId="0" xfId="0" applyFont="1" applyFill="1"/>
    <xf numFmtId="0" fontId="2" fillId="12" borderId="0" xfId="0" applyFont="1" applyFill="1" applyAlignment="1">
      <alignment horizontal="left"/>
    </xf>
    <xf numFmtId="0" fontId="2" fillId="12" borderId="0" xfId="0" applyFont="1" applyFill="1"/>
    <xf numFmtId="0" fontId="19" fillId="12" borderId="0" xfId="1" applyFont="1" applyFill="1" applyBorder="1"/>
    <xf numFmtId="0" fontId="2" fillId="7" borderId="0" xfId="0" applyFont="1" applyFill="1" applyAlignment="1">
      <alignment horizontal="left"/>
    </xf>
    <xf numFmtId="0" fontId="2" fillId="13" borderId="0" xfId="0" applyFont="1" applyFill="1"/>
    <xf numFmtId="0" fontId="19" fillId="13" borderId="0" xfId="1" applyFont="1" applyFill="1" applyBorder="1"/>
    <xf numFmtId="0" fontId="7" fillId="14" borderId="11" xfId="0" applyFont="1" applyFill="1" applyBorder="1" applyAlignment="1">
      <alignment horizontal="center" vertical="center"/>
    </xf>
    <xf numFmtId="0" fontId="10" fillId="14" borderId="11" xfId="0" applyFont="1" applyFill="1" applyBorder="1"/>
    <xf numFmtId="0" fontId="10" fillId="14" borderId="19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 vertical="center"/>
    </xf>
    <xf numFmtId="0" fontId="10" fillId="14" borderId="4" xfId="0" applyFont="1" applyFill="1" applyBorder="1"/>
    <xf numFmtId="0" fontId="10" fillId="14" borderId="21" xfId="0" applyFont="1" applyFill="1" applyBorder="1" applyAlignment="1">
      <alignment horizontal="center"/>
    </xf>
    <xf numFmtId="0" fontId="7" fillId="14" borderId="5" xfId="0" applyFont="1" applyFill="1" applyBorder="1" applyAlignment="1">
      <alignment horizontal="center" vertical="center"/>
    </xf>
    <xf numFmtId="0" fontId="10" fillId="14" borderId="5" xfId="0" applyFont="1" applyFill="1" applyBorder="1"/>
    <xf numFmtId="0" fontId="10" fillId="14" borderId="23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 vertical="center"/>
    </xf>
    <xf numFmtId="0" fontId="10" fillId="14" borderId="9" xfId="0" applyFont="1" applyFill="1" applyBorder="1"/>
    <xf numFmtId="0" fontId="10" fillId="14" borderId="27" xfId="0" applyFont="1" applyFill="1" applyBorder="1" applyAlignment="1">
      <alignment horizontal="center"/>
    </xf>
    <xf numFmtId="0" fontId="7" fillId="14" borderId="8" xfId="0" applyFont="1" applyFill="1" applyBorder="1" applyAlignment="1">
      <alignment horizontal="center" vertical="center"/>
    </xf>
    <xf numFmtId="0" fontId="10" fillId="14" borderId="8" xfId="0" applyFont="1" applyFill="1" applyBorder="1"/>
    <xf numFmtId="0" fontId="10" fillId="14" borderId="28" xfId="0" applyFont="1" applyFill="1" applyBorder="1" applyAlignment="1">
      <alignment horizontal="center"/>
    </xf>
    <xf numFmtId="0" fontId="10" fillId="14" borderId="12" xfId="0" applyFont="1" applyFill="1" applyBorder="1"/>
    <xf numFmtId="0" fontId="10" fillId="0" borderId="4" xfId="0" applyFont="1" applyBorder="1" applyAlignment="1">
      <alignment horizontal="left" vertical="center"/>
    </xf>
    <xf numFmtId="0" fontId="10" fillId="14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10" fillId="11" borderId="4" xfId="0" applyFont="1" applyFill="1" applyBorder="1" applyAlignment="1">
      <alignment horizontal="left" vertical="center"/>
    </xf>
    <xf numFmtId="0" fontId="10" fillId="14" borderId="15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10" fillId="11" borderId="4" xfId="0" applyFont="1" applyFill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 vertical="center"/>
    </xf>
    <xf numFmtId="0" fontId="2" fillId="15" borderId="0" xfId="0" applyFont="1" applyFill="1" applyAlignment="1">
      <alignment horizontal="center"/>
    </xf>
    <xf numFmtId="0" fontId="6" fillId="16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 vertical="center"/>
    </xf>
    <xf numFmtId="0" fontId="2" fillId="16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>
      <alignment horizontal="left"/>
    </xf>
    <xf numFmtId="0" fontId="20" fillId="2" borderId="0" xfId="0" applyFont="1" applyFill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0" fillId="14" borderId="11" xfId="0" applyFont="1" applyFill="1" applyBorder="1" applyAlignment="1">
      <alignment horizontal="center"/>
    </xf>
    <xf numFmtId="0" fontId="10" fillId="14" borderId="4" xfId="0" applyFont="1" applyFill="1" applyBorder="1" applyAlignment="1">
      <alignment horizontal="center"/>
    </xf>
    <xf numFmtId="0" fontId="10" fillId="14" borderId="5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14" borderId="9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14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11" borderId="11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15" borderId="4" xfId="0" applyFont="1" applyFill="1" applyBorder="1" applyAlignment="1">
      <alignment horizontal="center"/>
    </xf>
    <xf numFmtId="0" fontId="10" fillId="16" borderId="4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0" fontId="7" fillId="0" borderId="7" xfId="0" applyFont="1" applyBorder="1"/>
    <xf numFmtId="0" fontId="10" fillId="2" borderId="7" xfId="0" applyFont="1" applyFill="1" applyBorder="1" applyAlignment="1">
      <alignment horizontal="left"/>
    </xf>
    <xf numFmtId="0" fontId="21" fillId="11" borderId="0" xfId="0" applyFont="1" applyFill="1" applyAlignment="1">
      <alignment horizontal="right" vertical="center"/>
    </xf>
    <xf numFmtId="0" fontId="21" fillId="11" borderId="0" xfId="0" applyFont="1" applyFill="1" applyAlignment="1">
      <alignment horizontal="left" vertical="center"/>
    </xf>
    <xf numFmtId="0" fontId="21" fillId="11" borderId="0" xfId="0" applyFont="1" applyFill="1" applyAlignment="1">
      <alignment horizontal="center"/>
    </xf>
    <xf numFmtId="0" fontId="18" fillId="11" borderId="0" xfId="0" applyFont="1" applyFill="1"/>
    <xf numFmtId="0" fontId="21" fillId="11" borderId="0" xfId="0" applyFont="1" applyFill="1" applyAlignment="1">
      <alignment vertical="center"/>
    </xf>
    <xf numFmtId="0" fontId="21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/>
    </xf>
    <xf numFmtId="0" fontId="18" fillId="11" borderId="0" xfId="0" applyFont="1" applyFill="1" applyAlignment="1">
      <alignment horizontal="left"/>
    </xf>
    <xf numFmtId="0" fontId="22" fillId="11" borderId="0" xfId="0" applyFont="1" applyFill="1" applyAlignment="1">
      <alignment vertical="center"/>
    </xf>
    <xf numFmtId="0" fontId="21" fillId="11" borderId="0" xfId="0" applyFont="1" applyFill="1"/>
    <xf numFmtId="0" fontId="18" fillId="11" borderId="0" xfId="0" applyFont="1" applyFill="1" applyAlignment="1">
      <alignment horizontal="left" vertical="center"/>
    </xf>
    <xf numFmtId="0" fontId="21" fillId="11" borderId="0" xfId="0" applyFont="1" applyFill="1" applyAlignment="1">
      <alignment horizontal="left"/>
    </xf>
    <xf numFmtId="0" fontId="23" fillId="11" borderId="0" xfId="0" applyFont="1" applyFill="1" applyAlignment="1">
      <alignment horizontal="left"/>
    </xf>
    <xf numFmtId="0" fontId="18" fillId="11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left" vertical="top"/>
    </xf>
    <xf numFmtId="0" fontId="3" fillId="2" borderId="4" xfId="0" applyFont="1" applyFill="1" applyBorder="1"/>
    <xf numFmtId="0" fontId="10" fillId="2" borderId="30" xfId="0" applyFont="1" applyFill="1" applyBorder="1"/>
    <xf numFmtId="0" fontId="4" fillId="2" borderId="4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/>
    </xf>
    <xf numFmtId="1" fontId="5" fillId="2" borderId="4" xfId="0" applyNumberFormat="1" applyFont="1" applyFill="1" applyBorder="1" applyAlignment="1">
      <alignment horizontal="center"/>
    </xf>
    <xf numFmtId="1" fontId="2" fillId="7" borderId="0" xfId="0" applyNumberFormat="1" applyFont="1" applyFill="1"/>
    <xf numFmtId="0" fontId="18" fillId="11" borderId="0" xfId="0" applyFont="1" applyFill="1" applyAlignment="1">
      <alignment horizontal="left"/>
    </xf>
    <xf numFmtId="0" fontId="18" fillId="11" borderId="0" xfId="0" applyFont="1" applyFill="1" applyAlignment="1">
      <alignment horizontal="left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 wrapText="1"/>
    </xf>
    <xf numFmtId="0" fontId="7" fillId="14" borderId="25" xfId="0" applyFont="1" applyFill="1" applyBorder="1" applyAlignment="1">
      <alignment horizontal="center" vertical="center" wrapText="1"/>
    </xf>
    <xf numFmtId="0" fontId="7" fillId="14" borderId="26" xfId="0" applyFont="1" applyFill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6" fillId="14" borderId="1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14" borderId="18" xfId="0" applyFont="1" applyFill="1" applyBorder="1" applyAlignment="1">
      <alignment horizontal="center" vertical="center" wrapText="1"/>
    </xf>
    <xf numFmtId="0" fontId="7" fillId="14" borderId="20" xfId="0" applyFont="1" applyFill="1" applyBorder="1" applyAlignment="1">
      <alignment horizontal="center" vertical="center" wrapText="1"/>
    </xf>
    <xf numFmtId="0" fontId="7" fillId="14" borderId="22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20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11" borderId="18" xfId="0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6" fillId="11" borderId="9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6" fillId="7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colors>
    <mruColors>
      <color rgb="FFCCFFCC"/>
      <color rgb="FF99FF99"/>
      <color rgb="FF99FFCC"/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7"/>
  <sheetViews>
    <sheetView topLeftCell="O1" zoomScale="140" zoomScaleNormal="140" workbookViewId="0">
      <selection activeCell="W1" sqref="W1:W3"/>
    </sheetView>
  </sheetViews>
  <sheetFormatPr defaultColWidth="9.109375" defaultRowHeight="9.9" customHeight="1"/>
  <cols>
    <col min="1" max="1" width="0.6640625" style="32" customWidth="1"/>
    <col min="2" max="2" width="12.109375" style="30" customWidth="1"/>
    <col min="3" max="3" width="4.88671875" style="44" customWidth="1"/>
    <col min="4" max="4" width="4.109375" style="31" customWidth="1"/>
    <col min="5" max="5" width="25.109375" style="32" customWidth="1"/>
    <col min="6" max="7" width="3.6640625" style="45" customWidth="1"/>
    <col min="8" max="8" width="1.44140625" style="35" customWidth="1"/>
    <col min="9" max="9" width="13.88671875" style="32" customWidth="1"/>
    <col min="10" max="10" width="5.109375" style="32" customWidth="1"/>
    <col min="11" max="11" width="4.109375" style="32" customWidth="1"/>
    <col min="12" max="12" width="21.33203125" style="32" customWidth="1"/>
    <col min="13" max="13" width="3.6640625" style="45" customWidth="1"/>
    <col min="14" max="14" width="3.6640625" style="33" customWidth="1"/>
    <col min="15" max="15" width="2.33203125" style="35" customWidth="1"/>
    <col min="16" max="16" width="15.109375" style="32" customWidth="1"/>
    <col min="17" max="17" width="5.44140625" style="32" customWidth="1"/>
    <col min="18" max="18" width="4.109375" style="32" customWidth="1"/>
    <col min="19" max="19" width="20.88671875" style="32" customWidth="1"/>
    <col min="20" max="20" width="3.6640625" style="45" customWidth="1"/>
    <col min="21" max="21" width="3.6640625" style="33" customWidth="1"/>
    <col min="22" max="22" width="3.33203125" style="35" customWidth="1"/>
    <col min="23" max="23" width="10.5546875" style="32" customWidth="1"/>
    <col min="24" max="24" width="4.88671875" style="32" customWidth="1"/>
    <col min="25" max="25" width="4.109375" style="32" customWidth="1"/>
    <col min="26" max="26" width="24.77734375" style="32" customWidth="1"/>
    <col min="27" max="27" width="3.6640625" style="32" customWidth="1"/>
    <col min="28" max="28" width="3" style="32" customWidth="1"/>
    <col min="29" max="16384" width="9.109375" style="32"/>
  </cols>
  <sheetData>
    <row r="1" spans="2:36" ht="15.75" customHeight="1">
      <c r="B1" s="232" t="s">
        <v>47</v>
      </c>
      <c r="C1" s="235">
        <f>D1+D2+D3</f>
        <v>269</v>
      </c>
      <c r="D1" s="80">
        <f>F1+G1</f>
        <v>81</v>
      </c>
      <c r="E1" s="75" t="s">
        <v>49</v>
      </c>
      <c r="F1" s="161">
        <v>81</v>
      </c>
      <c r="G1" s="81"/>
      <c r="I1" s="220" t="s">
        <v>55</v>
      </c>
      <c r="J1" s="223">
        <f>K1+K2+K3</f>
        <v>212</v>
      </c>
      <c r="K1" s="69">
        <f t="shared" ref="K1:K9" si="0">M1+N1</f>
        <v>83</v>
      </c>
      <c r="L1" s="52" t="s">
        <v>156</v>
      </c>
      <c r="M1" s="55">
        <v>83</v>
      </c>
      <c r="N1" s="55"/>
      <c r="P1" s="220" t="s">
        <v>62</v>
      </c>
      <c r="Q1" s="223">
        <f>R1+R2+R3</f>
        <v>0</v>
      </c>
      <c r="R1" s="72">
        <f>T1+U1</f>
        <v>0</v>
      </c>
      <c r="S1" s="61" t="s">
        <v>170</v>
      </c>
      <c r="T1" s="175"/>
      <c r="U1" s="91"/>
      <c r="V1" s="32"/>
      <c r="W1" s="220" t="s">
        <v>81</v>
      </c>
      <c r="X1" s="223">
        <f>Y1+Y2+Y3</f>
        <v>244</v>
      </c>
      <c r="Y1" s="72">
        <f>AA1+AB1</f>
        <v>82</v>
      </c>
      <c r="Z1" s="61" t="s">
        <v>77</v>
      </c>
      <c r="AA1" s="61">
        <v>82</v>
      </c>
      <c r="AB1" s="91"/>
    </row>
    <row r="2" spans="2:36" ht="15.75" customHeight="1">
      <c r="B2" s="233"/>
      <c r="C2" s="236"/>
      <c r="D2" s="42">
        <f>F2+G2</f>
        <v>95</v>
      </c>
      <c r="E2" s="40" t="s">
        <v>44</v>
      </c>
      <c r="F2" s="162">
        <v>95</v>
      </c>
      <c r="G2" s="82"/>
      <c r="H2" s="58"/>
      <c r="I2" s="221"/>
      <c r="J2" s="224"/>
      <c r="K2" s="69">
        <f t="shared" si="0"/>
        <v>42</v>
      </c>
      <c r="L2" s="52" t="s">
        <v>157</v>
      </c>
      <c r="M2" s="55">
        <v>42</v>
      </c>
      <c r="N2" s="55"/>
      <c r="O2" s="58"/>
      <c r="P2" s="221"/>
      <c r="Q2" s="224"/>
      <c r="R2" s="69">
        <f>T2+U2</f>
        <v>0</v>
      </c>
      <c r="S2" s="52" t="s">
        <v>171</v>
      </c>
      <c r="T2" s="55"/>
      <c r="U2" s="92"/>
      <c r="V2" s="90"/>
      <c r="W2" s="221"/>
      <c r="X2" s="224"/>
      <c r="Y2" s="69">
        <f>AA2+AB2</f>
        <v>91</v>
      </c>
      <c r="Z2" s="52" t="s">
        <v>78</v>
      </c>
      <c r="AA2" s="52">
        <v>91</v>
      </c>
      <c r="AB2" s="92"/>
    </row>
    <row r="3" spans="2:36" ht="15.75" customHeight="1" thickBot="1">
      <c r="B3" s="234"/>
      <c r="C3" s="237"/>
      <c r="D3" s="96">
        <f t="shared" ref="D3:D24" si="1">F3+G3</f>
        <v>93</v>
      </c>
      <c r="E3" s="74" t="s">
        <v>43</v>
      </c>
      <c r="F3" s="163">
        <v>93</v>
      </c>
      <c r="G3" s="101"/>
      <c r="H3" s="46"/>
      <c r="I3" s="222"/>
      <c r="J3" s="225"/>
      <c r="K3" s="68">
        <f t="shared" si="0"/>
        <v>87</v>
      </c>
      <c r="L3" s="62" t="s">
        <v>158</v>
      </c>
      <c r="M3" s="174">
        <v>87</v>
      </c>
      <c r="N3" s="94"/>
      <c r="O3" s="46"/>
      <c r="P3" s="222"/>
      <c r="Q3" s="225"/>
      <c r="R3" s="70">
        <f>T3+U3</f>
        <v>0</v>
      </c>
      <c r="S3" s="54"/>
      <c r="T3" s="169"/>
      <c r="U3" s="93"/>
      <c r="V3" s="47"/>
      <c r="W3" s="222"/>
      <c r="X3" s="225"/>
      <c r="Y3" s="70">
        <f>AA3+AB3</f>
        <v>71</v>
      </c>
      <c r="Z3" s="54" t="s">
        <v>79</v>
      </c>
      <c r="AA3" s="54">
        <v>71</v>
      </c>
      <c r="AB3" s="93"/>
    </row>
    <row r="4" spans="2:36" ht="15.75" customHeight="1">
      <c r="B4" s="226" t="s">
        <v>48</v>
      </c>
      <c r="C4" s="229">
        <f>D4+D5+D6</f>
        <v>225</v>
      </c>
      <c r="D4" s="115">
        <f t="shared" si="1"/>
        <v>88</v>
      </c>
      <c r="E4" s="116" t="s">
        <v>71</v>
      </c>
      <c r="F4" s="164">
        <v>88</v>
      </c>
      <c r="G4" s="117"/>
      <c r="H4" s="46"/>
      <c r="I4" s="241" t="s">
        <v>56</v>
      </c>
      <c r="J4" s="229">
        <f>K4+K5+K6</f>
        <v>176</v>
      </c>
      <c r="K4" s="124">
        <f t="shared" si="0"/>
        <v>66</v>
      </c>
      <c r="L4" s="116" t="s">
        <v>196</v>
      </c>
      <c r="M4" s="170">
        <v>66</v>
      </c>
      <c r="N4" s="126"/>
      <c r="O4" s="46"/>
      <c r="P4" s="226" t="s">
        <v>63</v>
      </c>
      <c r="Q4" s="229">
        <f>R4+R5+R6</f>
        <v>279</v>
      </c>
      <c r="R4" s="115">
        <f t="shared" ref="R4:R9" si="2">T4+U4</f>
        <v>94</v>
      </c>
      <c r="S4" s="132" t="s">
        <v>67</v>
      </c>
      <c r="T4" s="164">
        <v>94</v>
      </c>
      <c r="U4" s="117"/>
      <c r="V4" s="46"/>
      <c r="W4" s="226" t="s">
        <v>86</v>
      </c>
      <c r="X4" s="229">
        <f>Y4+Y5+Y6</f>
        <v>210</v>
      </c>
      <c r="Y4" s="115">
        <f t="shared" ref="Y4:Y9" si="3">AA4+AB4</f>
        <v>56</v>
      </c>
      <c r="Z4" s="116" t="s">
        <v>87</v>
      </c>
      <c r="AA4" s="116">
        <v>56</v>
      </c>
      <c r="AB4" s="117"/>
    </row>
    <row r="5" spans="2:36" ht="15" customHeight="1">
      <c r="B5" s="227"/>
      <c r="C5" s="230"/>
      <c r="D5" s="118">
        <f t="shared" si="1"/>
        <v>54</v>
      </c>
      <c r="E5" s="119" t="s">
        <v>73</v>
      </c>
      <c r="F5" s="165">
        <v>54</v>
      </c>
      <c r="G5" s="120"/>
      <c r="H5" s="46"/>
      <c r="I5" s="242"/>
      <c r="J5" s="230"/>
      <c r="K5" s="127">
        <f t="shared" si="0"/>
        <v>90</v>
      </c>
      <c r="L5" s="119" t="s">
        <v>161</v>
      </c>
      <c r="M5" s="171">
        <v>90</v>
      </c>
      <c r="N5" s="129"/>
      <c r="O5" s="46"/>
      <c r="P5" s="227"/>
      <c r="Q5" s="230"/>
      <c r="R5" s="118">
        <f t="shared" si="2"/>
        <v>91</v>
      </c>
      <c r="S5" s="119" t="s">
        <v>69</v>
      </c>
      <c r="T5" s="165">
        <v>91</v>
      </c>
      <c r="U5" s="120"/>
      <c r="V5" s="46"/>
      <c r="W5" s="227"/>
      <c r="X5" s="230"/>
      <c r="Y5" s="118">
        <f t="shared" si="3"/>
        <v>62</v>
      </c>
      <c r="Z5" s="119" t="s">
        <v>88</v>
      </c>
      <c r="AA5" s="119">
        <v>62</v>
      </c>
      <c r="AB5" s="120"/>
    </row>
    <row r="6" spans="2:36" ht="15" customHeight="1" thickBot="1">
      <c r="B6" s="228"/>
      <c r="C6" s="231"/>
      <c r="D6" s="121">
        <f t="shared" si="1"/>
        <v>83</v>
      </c>
      <c r="E6" s="122" t="s">
        <v>72</v>
      </c>
      <c r="F6" s="166">
        <v>83</v>
      </c>
      <c r="G6" s="123"/>
      <c r="H6" s="46"/>
      <c r="I6" s="243"/>
      <c r="J6" s="231"/>
      <c r="K6" s="121">
        <f t="shared" si="0"/>
        <v>20</v>
      </c>
      <c r="L6" s="130" t="s">
        <v>162</v>
      </c>
      <c r="M6" s="166">
        <v>20</v>
      </c>
      <c r="N6" s="123"/>
      <c r="O6" s="46"/>
      <c r="P6" s="228"/>
      <c r="Q6" s="231"/>
      <c r="R6" s="121">
        <f t="shared" si="2"/>
        <v>94</v>
      </c>
      <c r="S6" s="122" t="s">
        <v>70</v>
      </c>
      <c r="T6" s="166">
        <v>94</v>
      </c>
      <c r="U6" s="123"/>
      <c r="V6" s="46"/>
      <c r="W6" s="228"/>
      <c r="X6" s="231"/>
      <c r="Y6" s="121">
        <f t="shared" si="3"/>
        <v>92</v>
      </c>
      <c r="Z6" s="122" t="s">
        <v>89</v>
      </c>
      <c r="AA6" s="122">
        <v>92</v>
      </c>
      <c r="AB6" s="123"/>
    </row>
    <row r="7" spans="2:36" ht="15" customHeight="1">
      <c r="B7" s="238" t="s">
        <v>50</v>
      </c>
      <c r="C7" s="223">
        <f>D7+D8+D9</f>
        <v>266</v>
      </c>
      <c r="D7" s="67">
        <f t="shared" ref="D7:D11" si="4">F7+G7</f>
        <v>78</v>
      </c>
      <c r="E7" s="84" t="s">
        <v>173</v>
      </c>
      <c r="F7" s="167">
        <v>78</v>
      </c>
      <c r="G7" s="85"/>
      <c r="H7" s="46"/>
      <c r="I7" s="232" t="s">
        <v>57</v>
      </c>
      <c r="J7" s="235">
        <f>K7+K8+K9</f>
        <v>246</v>
      </c>
      <c r="K7" s="80">
        <f t="shared" si="0"/>
        <v>64</v>
      </c>
      <c r="L7" s="75" t="s">
        <v>163</v>
      </c>
      <c r="M7" s="161">
        <v>64</v>
      </c>
      <c r="N7" s="81"/>
      <c r="O7" s="46"/>
      <c r="P7" s="220" t="s">
        <v>195</v>
      </c>
      <c r="Q7" s="223">
        <f>T7+T8+T9</f>
        <v>243</v>
      </c>
      <c r="R7" s="72">
        <f t="shared" si="2"/>
        <v>60</v>
      </c>
      <c r="S7" s="61" t="s">
        <v>153</v>
      </c>
      <c r="T7" s="175">
        <v>60</v>
      </c>
      <c r="U7" s="88"/>
      <c r="V7" s="46"/>
      <c r="W7" s="220" t="s">
        <v>90</v>
      </c>
      <c r="X7" s="223">
        <f>Y7+Y8+Y9</f>
        <v>204</v>
      </c>
      <c r="Y7" s="72">
        <f t="shared" si="3"/>
        <v>92</v>
      </c>
      <c r="Z7" s="61" t="s">
        <v>91</v>
      </c>
      <c r="AA7" s="61">
        <v>92</v>
      </c>
      <c r="AB7" s="88"/>
    </row>
    <row r="8" spans="2:36" ht="15" customHeight="1">
      <c r="B8" s="239"/>
      <c r="C8" s="224"/>
      <c r="D8" s="71">
        <f t="shared" si="4"/>
        <v>94</v>
      </c>
      <c r="E8" s="52" t="s">
        <v>174</v>
      </c>
      <c r="F8" s="168">
        <v>94</v>
      </c>
      <c r="G8" s="86"/>
      <c r="H8" s="46"/>
      <c r="I8" s="233"/>
      <c r="J8" s="236"/>
      <c r="K8" s="42">
        <f t="shared" si="0"/>
        <v>88</v>
      </c>
      <c r="L8" s="40" t="s">
        <v>164</v>
      </c>
      <c r="M8" s="162">
        <v>88</v>
      </c>
      <c r="N8" s="82"/>
      <c r="O8" s="46"/>
      <c r="P8" s="221"/>
      <c r="Q8" s="224"/>
      <c r="R8" s="69">
        <f t="shared" si="2"/>
        <v>95</v>
      </c>
      <c r="S8" s="52" t="s">
        <v>154</v>
      </c>
      <c r="T8" s="55">
        <v>95</v>
      </c>
      <c r="U8" s="89"/>
      <c r="V8" s="46"/>
      <c r="W8" s="221"/>
      <c r="X8" s="224"/>
      <c r="Y8" s="69">
        <f t="shared" si="3"/>
        <v>77</v>
      </c>
      <c r="Z8" s="52" t="s">
        <v>92</v>
      </c>
      <c r="AA8" s="52">
        <v>77</v>
      </c>
      <c r="AB8" s="89"/>
    </row>
    <row r="9" spans="2:36" ht="15" customHeight="1" thickBot="1">
      <c r="B9" s="240"/>
      <c r="C9" s="225"/>
      <c r="D9" s="70">
        <f t="shared" si="4"/>
        <v>94</v>
      </c>
      <c r="E9" s="62" t="s">
        <v>175</v>
      </c>
      <c r="F9" s="169">
        <v>94</v>
      </c>
      <c r="G9" s="87"/>
      <c r="H9" s="46"/>
      <c r="I9" s="234"/>
      <c r="J9" s="237"/>
      <c r="K9" s="43">
        <f t="shared" si="0"/>
        <v>94</v>
      </c>
      <c r="L9" s="41" t="s">
        <v>165</v>
      </c>
      <c r="M9" s="172">
        <v>94</v>
      </c>
      <c r="N9" s="83"/>
      <c r="O9" s="46"/>
      <c r="P9" s="222"/>
      <c r="Q9" s="225"/>
      <c r="R9" s="96">
        <f t="shared" si="2"/>
        <v>88</v>
      </c>
      <c r="S9" s="74" t="s">
        <v>155</v>
      </c>
      <c r="T9" s="163">
        <v>88</v>
      </c>
      <c r="U9" s="101"/>
      <c r="V9" s="46"/>
      <c r="W9" s="222"/>
      <c r="X9" s="225"/>
      <c r="Y9" s="70">
        <f t="shared" si="3"/>
        <v>35</v>
      </c>
      <c r="Z9" s="54" t="s">
        <v>93</v>
      </c>
      <c r="AA9" s="54">
        <v>35</v>
      </c>
      <c r="AB9" s="87"/>
    </row>
    <row r="10" spans="2:36" ht="15" customHeight="1">
      <c r="B10" s="226" t="s">
        <v>51</v>
      </c>
      <c r="C10" s="229">
        <f>D10+D11+D12</f>
        <v>119</v>
      </c>
      <c r="D10" s="124">
        <f>F10+G10</f>
        <v>18</v>
      </c>
      <c r="E10" s="125" t="s">
        <v>176</v>
      </c>
      <c r="F10" s="170">
        <v>18</v>
      </c>
      <c r="G10" s="126"/>
      <c r="H10" s="46"/>
      <c r="I10" s="241" t="s">
        <v>58</v>
      </c>
      <c r="J10" s="229">
        <f>K11+K12+K10</f>
        <v>230</v>
      </c>
      <c r="K10" s="124">
        <f t="shared" ref="K10:K15" si="5">M10+N10</f>
        <v>90</v>
      </c>
      <c r="L10" s="116" t="s">
        <v>166</v>
      </c>
      <c r="M10" s="170">
        <v>90</v>
      </c>
      <c r="N10" s="126"/>
      <c r="O10" s="46"/>
      <c r="P10" s="241" t="s">
        <v>119</v>
      </c>
      <c r="Q10" s="229">
        <f>R10+R11+R12</f>
        <v>250</v>
      </c>
      <c r="R10" s="124">
        <f>T10+U10</f>
        <v>86</v>
      </c>
      <c r="S10" s="119" t="s">
        <v>123</v>
      </c>
      <c r="T10" s="170">
        <v>86</v>
      </c>
      <c r="U10" s="126"/>
      <c r="V10" s="46"/>
      <c r="W10" s="241" t="s">
        <v>179</v>
      </c>
      <c r="X10" s="229">
        <f>Y10+Y11+Y12</f>
        <v>201</v>
      </c>
      <c r="Y10" s="124">
        <f>AA10+AB10</f>
        <v>86</v>
      </c>
      <c r="Z10" s="116" t="s">
        <v>184</v>
      </c>
      <c r="AA10" s="125">
        <v>86</v>
      </c>
      <c r="AB10" s="126"/>
      <c r="AE10" s="34"/>
      <c r="AF10" s="246"/>
      <c r="AG10" s="53"/>
      <c r="AH10" s="34"/>
      <c r="AJ10" s="45"/>
    </row>
    <row r="11" spans="2:36" ht="15" customHeight="1">
      <c r="B11" s="227"/>
      <c r="C11" s="230"/>
      <c r="D11" s="127">
        <f t="shared" si="4"/>
        <v>31</v>
      </c>
      <c r="E11" s="128" t="s">
        <v>198</v>
      </c>
      <c r="F11" s="171">
        <v>31</v>
      </c>
      <c r="G11" s="129"/>
      <c r="H11" s="46"/>
      <c r="I11" s="242"/>
      <c r="J11" s="230"/>
      <c r="K11" s="127">
        <f t="shared" si="5"/>
        <v>84</v>
      </c>
      <c r="L11" s="119" t="s">
        <v>167</v>
      </c>
      <c r="M11" s="171">
        <v>84</v>
      </c>
      <c r="N11" s="129"/>
      <c r="O11" s="46"/>
      <c r="P11" s="242"/>
      <c r="Q11" s="230"/>
      <c r="R11" s="127">
        <f>T11+U11</f>
        <v>88</v>
      </c>
      <c r="S11" s="119" t="s">
        <v>124</v>
      </c>
      <c r="T11" s="171">
        <v>88</v>
      </c>
      <c r="U11" s="129"/>
      <c r="V11" s="46"/>
      <c r="W11" s="242"/>
      <c r="X11" s="230"/>
      <c r="Y11" s="127">
        <f>AA11+AB11</f>
        <v>85</v>
      </c>
      <c r="Z11" s="119" t="s">
        <v>185</v>
      </c>
      <c r="AA11" s="128">
        <v>85</v>
      </c>
      <c r="AB11" s="129"/>
      <c r="AE11" s="34"/>
      <c r="AF11" s="246"/>
      <c r="AG11" s="53"/>
      <c r="AH11" s="34"/>
      <c r="AJ11" s="45"/>
    </row>
    <row r="12" spans="2:36" ht="15" customHeight="1" thickBot="1">
      <c r="B12" s="228"/>
      <c r="C12" s="231"/>
      <c r="D12" s="121">
        <f>F12+G12</f>
        <v>70</v>
      </c>
      <c r="E12" s="122" t="s">
        <v>178</v>
      </c>
      <c r="F12" s="166">
        <v>70</v>
      </c>
      <c r="G12" s="123"/>
      <c r="H12" s="46"/>
      <c r="I12" s="243"/>
      <c r="J12" s="231"/>
      <c r="K12" s="121">
        <f t="shared" si="5"/>
        <v>56</v>
      </c>
      <c r="L12" s="122" t="s">
        <v>168</v>
      </c>
      <c r="M12" s="166">
        <v>56</v>
      </c>
      <c r="N12" s="123"/>
      <c r="O12" s="46"/>
      <c r="P12" s="243"/>
      <c r="Q12" s="231"/>
      <c r="R12" s="121">
        <f>T12+U12</f>
        <v>76</v>
      </c>
      <c r="S12" s="119" t="s">
        <v>125</v>
      </c>
      <c r="T12" s="166">
        <v>76</v>
      </c>
      <c r="U12" s="123"/>
      <c r="V12" s="46"/>
      <c r="W12" s="243"/>
      <c r="X12" s="231"/>
      <c r="Y12" s="121">
        <f>AA12+AB12</f>
        <v>30</v>
      </c>
      <c r="Z12" s="122" t="s">
        <v>186</v>
      </c>
      <c r="AA12" s="122">
        <v>30</v>
      </c>
      <c r="AB12" s="123"/>
      <c r="AE12" s="34"/>
      <c r="AF12" s="246"/>
      <c r="AG12" s="53"/>
      <c r="AH12" s="34"/>
      <c r="AJ12" s="45"/>
    </row>
    <row r="13" spans="2:36" ht="15" customHeight="1">
      <c r="B13" s="232" t="s">
        <v>52</v>
      </c>
      <c r="C13" s="235">
        <f>D13+D14+D15</f>
        <v>152</v>
      </c>
      <c r="D13" s="80">
        <f t="shared" si="1"/>
        <v>74</v>
      </c>
      <c r="E13" s="75" t="s">
        <v>201</v>
      </c>
      <c r="F13" s="161">
        <v>74</v>
      </c>
      <c r="G13" s="81"/>
      <c r="H13" s="46"/>
      <c r="I13" s="220" t="s">
        <v>105</v>
      </c>
      <c r="J13" s="223">
        <f>K13+K14+K15</f>
        <v>281</v>
      </c>
      <c r="K13" s="72">
        <f t="shared" si="5"/>
        <v>92</v>
      </c>
      <c r="L13" s="75" t="s">
        <v>102</v>
      </c>
      <c r="M13" s="175">
        <v>92</v>
      </c>
      <c r="N13" s="88"/>
      <c r="O13" s="46"/>
      <c r="P13" s="249" t="s">
        <v>45</v>
      </c>
      <c r="Q13" s="253">
        <f>R13+R14+R15</f>
        <v>269</v>
      </c>
      <c r="R13" s="97">
        <f t="shared" ref="R13:R18" si="6">T13+U13</f>
        <v>89</v>
      </c>
      <c r="S13" s="98" t="s">
        <v>112</v>
      </c>
      <c r="T13" s="176">
        <v>89</v>
      </c>
      <c r="U13" s="99"/>
      <c r="V13" s="46"/>
      <c r="W13" s="220" t="s">
        <v>194</v>
      </c>
      <c r="X13" s="223">
        <f>Y13+Y14+Y15</f>
        <v>266</v>
      </c>
      <c r="Y13" s="72">
        <f t="shared" ref="Y13:Y27" si="7">AA13+AB13</f>
        <v>89</v>
      </c>
      <c r="Z13" s="61" t="s">
        <v>180</v>
      </c>
      <c r="AA13" s="61">
        <v>89</v>
      </c>
      <c r="AB13" s="88"/>
      <c r="AF13" s="246"/>
      <c r="AG13" s="53"/>
      <c r="AJ13" s="45"/>
    </row>
    <row r="14" spans="2:36" ht="15" customHeight="1">
      <c r="B14" s="247"/>
      <c r="C14" s="236"/>
      <c r="D14" s="42">
        <f t="shared" si="1"/>
        <v>27</v>
      </c>
      <c r="E14" s="40" t="s">
        <v>200</v>
      </c>
      <c r="F14" s="162">
        <v>27</v>
      </c>
      <c r="G14" s="82"/>
      <c r="H14" s="46"/>
      <c r="I14" s="221"/>
      <c r="J14" s="224"/>
      <c r="K14" s="69">
        <f t="shared" si="5"/>
        <v>90</v>
      </c>
      <c r="L14" s="40" t="s">
        <v>106</v>
      </c>
      <c r="M14" s="55">
        <v>90</v>
      </c>
      <c r="N14" s="89"/>
      <c r="O14" s="47"/>
      <c r="P14" s="250"/>
      <c r="Q14" s="254"/>
      <c r="R14" s="95">
        <f t="shared" si="6"/>
        <v>91</v>
      </c>
      <c r="S14" s="73" t="s">
        <v>113</v>
      </c>
      <c r="T14" s="177">
        <v>91</v>
      </c>
      <c r="U14" s="100"/>
      <c r="V14" s="48"/>
      <c r="W14" s="221"/>
      <c r="X14" s="224"/>
      <c r="Y14" s="69">
        <f t="shared" si="7"/>
        <v>86</v>
      </c>
      <c r="Z14" s="52" t="s">
        <v>197</v>
      </c>
      <c r="AA14" s="52">
        <v>86</v>
      </c>
      <c r="AB14" s="89"/>
      <c r="AE14" s="34"/>
      <c r="AF14" s="246"/>
      <c r="AG14" s="53"/>
      <c r="AH14" s="34"/>
      <c r="AJ14" s="45"/>
    </row>
    <row r="15" spans="2:36" ht="15" customHeight="1" thickBot="1">
      <c r="B15" s="248"/>
      <c r="C15" s="237"/>
      <c r="D15" s="43">
        <f t="shared" si="1"/>
        <v>51</v>
      </c>
      <c r="E15" s="41" t="s">
        <v>137</v>
      </c>
      <c r="F15" s="172">
        <v>51</v>
      </c>
      <c r="G15" s="83"/>
      <c r="H15" s="46"/>
      <c r="I15" s="222"/>
      <c r="J15" s="225"/>
      <c r="K15" s="70">
        <f t="shared" si="5"/>
        <v>99</v>
      </c>
      <c r="L15" s="41" t="s">
        <v>104</v>
      </c>
      <c r="M15" s="169">
        <v>99</v>
      </c>
      <c r="N15" s="87"/>
      <c r="O15" s="47"/>
      <c r="P15" s="251"/>
      <c r="Q15" s="255"/>
      <c r="R15" s="96">
        <f t="shared" si="6"/>
        <v>89</v>
      </c>
      <c r="S15" s="74" t="s">
        <v>114</v>
      </c>
      <c r="T15" s="163">
        <v>89</v>
      </c>
      <c r="U15" s="101"/>
      <c r="V15" s="46"/>
      <c r="W15" s="222"/>
      <c r="X15" s="225"/>
      <c r="Y15" s="70">
        <f t="shared" si="7"/>
        <v>91</v>
      </c>
      <c r="Z15" s="54" t="s">
        <v>182</v>
      </c>
      <c r="AA15" s="54">
        <v>91</v>
      </c>
      <c r="AB15" s="87"/>
      <c r="AF15" s="246"/>
      <c r="AG15" s="53"/>
      <c r="AJ15" s="45"/>
    </row>
    <row r="16" spans="2:36" ht="15" customHeight="1">
      <c r="B16" s="226" t="s">
        <v>138</v>
      </c>
      <c r="C16" s="229">
        <f>D16+D18+D17</f>
        <v>131</v>
      </c>
      <c r="D16" s="115">
        <f t="shared" ref="D16:D18" si="8">F16+G16</f>
        <v>40</v>
      </c>
      <c r="E16" s="116" t="s">
        <v>139</v>
      </c>
      <c r="F16" s="164">
        <v>40</v>
      </c>
      <c r="G16" s="117"/>
      <c r="H16" s="46"/>
      <c r="I16" s="241" t="s">
        <v>59</v>
      </c>
      <c r="J16" s="229">
        <f>K16+K17+K18</f>
        <v>214</v>
      </c>
      <c r="K16" s="115">
        <f t="shared" ref="K16:K24" si="9">M16+N16</f>
        <v>91</v>
      </c>
      <c r="L16" s="125" t="s">
        <v>99</v>
      </c>
      <c r="M16" s="164">
        <v>91</v>
      </c>
      <c r="N16" s="117"/>
      <c r="O16" s="46"/>
      <c r="P16" s="241" t="s">
        <v>64</v>
      </c>
      <c r="Q16" s="229">
        <f>R16+R17+R18</f>
        <v>266</v>
      </c>
      <c r="R16" s="115">
        <f t="shared" si="6"/>
        <v>94</v>
      </c>
      <c r="S16" s="116" t="s">
        <v>144</v>
      </c>
      <c r="T16" s="164">
        <v>94</v>
      </c>
      <c r="U16" s="117"/>
      <c r="V16" s="47"/>
      <c r="W16" s="241"/>
      <c r="X16" s="229">
        <f>Y16+Y17+Y18</f>
        <v>0</v>
      </c>
      <c r="Y16" s="115"/>
      <c r="Z16" s="116"/>
      <c r="AA16" s="116"/>
      <c r="AB16" s="117"/>
      <c r="AE16" s="252"/>
      <c r="AF16" s="246"/>
      <c r="AG16" s="53"/>
      <c r="AJ16" s="45"/>
    </row>
    <row r="17" spans="2:41" s="26" customFormat="1" ht="15" customHeight="1">
      <c r="B17" s="227"/>
      <c r="C17" s="230"/>
      <c r="D17" s="118">
        <f t="shared" si="8"/>
        <v>28</v>
      </c>
      <c r="E17" s="137" t="s">
        <v>202</v>
      </c>
      <c r="F17" s="173">
        <v>28</v>
      </c>
      <c r="G17" s="120"/>
      <c r="H17" s="47"/>
      <c r="I17" s="242"/>
      <c r="J17" s="230"/>
      <c r="K17" s="118">
        <f t="shared" si="9"/>
        <v>70</v>
      </c>
      <c r="L17" s="128" t="s">
        <v>100</v>
      </c>
      <c r="M17" s="165">
        <v>70</v>
      </c>
      <c r="N17" s="120"/>
      <c r="O17" s="46"/>
      <c r="P17" s="242"/>
      <c r="Q17" s="230"/>
      <c r="R17" s="118">
        <f t="shared" si="6"/>
        <v>87</v>
      </c>
      <c r="S17" s="119" t="s">
        <v>143</v>
      </c>
      <c r="T17" s="165">
        <v>87</v>
      </c>
      <c r="U17" s="120"/>
      <c r="V17" s="46"/>
      <c r="W17" s="242"/>
      <c r="X17" s="230"/>
      <c r="Y17" s="118"/>
      <c r="Z17" s="119"/>
      <c r="AA17" s="119"/>
      <c r="AB17" s="120"/>
      <c r="AD17" s="32"/>
      <c r="AE17" s="252"/>
      <c r="AF17" s="246"/>
      <c r="AG17" s="53"/>
      <c r="AH17" s="32"/>
      <c r="AI17" s="32"/>
      <c r="AJ17" s="45"/>
    </row>
    <row r="18" spans="2:41" s="26" customFormat="1" ht="15" customHeight="1" thickBot="1">
      <c r="B18" s="228"/>
      <c r="C18" s="231"/>
      <c r="D18" s="121">
        <f t="shared" si="8"/>
        <v>63</v>
      </c>
      <c r="E18" s="122" t="s">
        <v>140</v>
      </c>
      <c r="F18" s="166">
        <v>63</v>
      </c>
      <c r="G18" s="123"/>
      <c r="H18" s="47"/>
      <c r="I18" s="243"/>
      <c r="J18" s="231"/>
      <c r="K18" s="121">
        <f t="shared" si="9"/>
        <v>53</v>
      </c>
      <c r="L18" s="122" t="s">
        <v>101</v>
      </c>
      <c r="M18" s="166">
        <v>53</v>
      </c>
      <c r="N18" s="123"/>
      <c r="O18" s="46"/>
      <c r="P18" s="243"/>
      <c r="Q18" s="231"/>
      <c r="R18" s="121">
        <f t="shared" si="6"/>
        <v>85</v>
      </c>
      <c r="S18" s="122" t="s">
        <v>146</v>
      </c>
      <c r="T18" s="166">
        <v>85</v>
      </c>
      <c r="U18" s="123"/>
      <c r="V18" s="46"/>
      <c r="W18" s="243"/>
      <c r="X18" s="231"/>
      <c r="Y18" s="121"/>
      <c r="Z18" s="122"/>
      <c r="AA18" s="122"/>
      <c r="AB18" s="123"/>
      <c r="AD18" s="32"/>
      <c r="AE18" s="252"/>
      <c r="AF18" s="246"/>
      <c r="AG18" s="53"/>
      <c r="AH18" s="32"/>
      <c r="AI18" s="32"/>
      <c r="AJ18" s="45"/>
    </row>
    <row r="19" spans="2:41" ht="15" customHeight="1" thickBot="1">
      <c r="B19" s="238" t="s">
        <v>204</v>
      </c>
      <c r="C19" s="235">
        <f>D19+D20+D21</f>
        <v>228</v>
      </c>
      <c r="D19" s="80">
        <f>F19+G19</f>
        <v>68</v>
      </c>
      <c r="E19" s="84" t="s">
        <v>107</v>
      </c>
      <c r="F19" s="161">
        <v>68</v>
      </c>
      <c r="G19" s="81"/>
      <c r="H19" s="46"/>
      <c r="I19" s="238" t="s">
        <v>60</v>
      </c>
      <c r="J19" s="223">
        <f>K19+K20+K21</f>
        <v>145</v>
      </c>
      <c r="K19" s="72">
        <f t="shared" si="9"/>
        <v>38</v>
      </c>
      <c r="L19" s="61" t="s">
        <v>94</v>
      </c>
      <c r="M19" s="175">
        <v>38</v>
      </c>
      <c r="N19" s="88"/>
      <c r="O19" s="48"/>
      <c r="P19" s="232" t="s">
        <v>118</v>
      </c>
      <c r="Q19" s="235">
        <f>R19+R20+R21</f>
        <v>264</v>
      </c>
      <c r="R19" s="80">
        <f t="shared" ref="R19:R27" si="10">T19+U19</f>
        <v>87</v>
      </c>
      <c r="S19" s="75" t="s">
        <v>120</v>
      </c>
      <c r="T19" s="161">
        <v>87</v>
      </c>
      <c r="U19" s="81"/>
      <c r="V19" s="46"/>
      <c r="W19" s="232"/>
      <c r="X19" s="235">
        <f>Y19+Y20+Y21</f>
        <v>0</v>
      </c>
      <c r="Y19" s="80">
        <f t="shared" si="7"/>
        <v>0</v>
      </c>
      <c r="Z19" s="75"/>
      <c r="AA19" s="75"/>
      <c r="AB19" s="81"/>
      <c r="AE19" s="45"/>
      <c r="AF19" s="53"/>
    </row>
    <row r="20" spans="2:41" ht="15" customHeight="1" thickBot="1">
      <c r="B20" s="239"/>
      <c r="C20" s="236"/>
      <c r="D20" s="80">
        <f t="shared" ref="D20:D21" si="11">F20+G20</f>
        <v>74</v>
      </c>
      <c r="E20" s="52" t="s">
        <v>108</v>
      </c>
      <c r="F20" s="162">
        <v>74</v>
      </c>
      <c r="G20" s="82"/>
      <c r="H20" s="46"/>
      <c r="I20" s="239"/>
      <c r="J20" s="224"/>
      <c r="K20" s="69">
        <f t="shared" si="9"/>
        <v>90</v>
      </c>
      <c r="L20" s="52" t="s">
        <v>98</v>
      </c>
      <c r="M20" s="55">
        <v>90</v>
      </c>
      <c r="N20" s="89"/>
      <c r="O20" s="46"/>
      <c r="P20" s="233"/>
      <c r="Q20" s="236"/>
      <c r="R20" s="42">
        <f t="shared" si="10"/>
        <v>87</v>
      </c>
      <c r="S20" s="40" t="s">
        <v>121</v>
      </c>
      <c r="T20" s="162">
        <v>87</v>
      </c>
      <c r="U20" s="82"/>
      <c r="V20" s="48"/>
      <c r="W20" s="233"/>
      <c r="X20" s="236"/>
      <c r="Y20" s="42">
        <f t="shared" si="7"/>
        <v>0</v>
      </c>
      <c r="Z20" s="40"/>
      <c r="AA20" s="40"/>
      <c r="AB20" s="82"/>
      <c r="AE20" s="45"/>
      <c r="AF20" s="53"/>
    </row>
    <row r="21" spans="2:41" ht="15" customHeight="1" thickBot="1">
      <c r="B21" s="240"/>
      <c r="C21" s="237"/>
      <c r="D21" s="80">
        <f t="shared" si="11"/>
        <v>86</v>
      </c>
      <c r="E21" s="215" t="s">
        <v>110</v>
      </c>
      <c r="F21" s="172">
        <v>86</v>
      </c>
      <c r="G21" s="83"/>
      <c r="H21" s="46"/>
      <c r="I21" s="240"/>
      <c r="J21" s="225"/>
      <c r="K21" s="70">
        <f t="shared" si="9"/>
        <v>17</v>
      </c>
      <c r="L21" s="54" t="s">
        <v>96</v>
      </c>
      <c r="M21" s="169">
        <v>17</v>
      </c>
      <c r="N21" s="87"/>
      <c r="O21" s="47"/>
      <c r="P21" s="234"/>
      <c r="Q21" s="237"/>
      <c r="R21" s="43">
        <f t="shared" si="10"/>
        <v>90</v>
      </c>
      <c r="S21" s="41" t="s">
        <v>122</v>
      </c>
      <c r="T21" s="172">
        <v>90</v>
      </c>
      <c r="U21" s="83"/>
      <c r="V21" s="46"/>
      <c r="W21" s="234"/>
      <c r="X21" s="237"/>
      <c r="Y21" s="43">
        <f t="shared" si="7"/>
        <v>0</v>
      </c>
      <c r="Z21" s="41"/>
      <c r="AA21" s="41"/>
      <c r="AB21" s="83"/>
      <c r="AE21" s="45"/>
      <c r="AF21" s="53"/>
    </row>
    <row r="22" spans="2:41" s="34" customFormat="1" ht="15" customHeight="1">
      <c r="B22" s="241" t="s">
        <v>53</v>
      </c>
      <c r="C22" s="229">
        <f>D22+D23+D24</f>
        <v>247</v>
      </c>
      <c r="D22" s="115">
        <f t="shared" si="1"/>
        <v>83</v>
      </c>
      <c r="E22" s="116" t="s">
        <v>147</v>
      </c>
      <c r="F22" s="164">
        <v>83</v>
      </c>
      <c r="G22" s="117"/>
      <c r="H22" s="48"/>
      <c r="I22" s="241" t="s">
        <v>65</v>
      </c>
      <c r="J22" s="229">
        <f>K22+K23+K24</f>
        <v>194</v>
      </c>
      <c r="K22" s="115">
        <f t="shared" si="9"/>
        <v>41</v>
      </c>
      <c r="L22" s="116" t="s">
        <v>141</v>
      </c>
      <c r="M22" s="164">
        <v>41</v>
      </c>
      <c r="N22" s="117"/>
      <c r="O22" s="46"/>
      <c r="P22" s="241" t="s">
        <v>66</v>
      </c>
      <c r="Q22" s="229">
        <f>R22+R23+R24</f>
        <v>247</v>
      </c>
      <c r="R22" s="115">
        <f t="shared" si="10"/>
        <v>87</v>
      </c>
      <c r="S22" s="125" t="s">
        <v>115</v>
      </c>
      <c r="T22" s="164">
        <v>87</v>
      </c>
      <c r="U22" s="117"/>
      <c r="V22" s="47"/>
      <c r="W22" s="241"/>
      <c r="X22" s="229">
        <f>Y22+Y23+Y24</f>
        <v>0</v>
      </c>
      <c r="Y22" s="115">
        <f t="shared" si="7"/>
        <v>0</v>
      </c>
      <c r="Z22" s="125"/>
      <c r="AA22" s="116"/>
      <c r="AB22" s="117"/>
      <c r="AD22" s="32"/>
      <c r="AE22" s="45"/>
      <c r="AF22" s="53"/>
    </row>
    <row r="23" spans="2:41" ht="15" customHeight="1">
      <c r="B23" s="242"/>
      <c r="C23" s="230"/>
      <c r="D23" s="118">
        <f t="shared" si="1"/>
        <v>90</v>
      </c>
      <c r="E23" s="119" t="s">
        <v>148</v>
      </c>
      <c r="F23" s="165">
        <v>90</v>
      </c>
      <c r="G23" s="120"/>
      <c r="H23" s="46"/>
      <c r="I23" s="242"/>
      <c r="J23" s="230"/>
      <c r="K23" s="118">
        <f t="shared" si="9"/>
        <v>76</v>
      </c>
      <c r="L23" s="119" t="s">
        <v>142</v>
      </c>
      <c r="M23" s="165">
        <v>76</v>
      </c>
      <c r="N23" s="120"/>
      <c r="O23" s="46"/>
      <c r="P23" s="242"/>
      <c r="Q23" s="230"/>
      <c r="R23" s="118">
        <f t="shared" si="10"/>
        <v>72</v>
      </c>
      <c r="S23" s="128" t="s">
        <v>116</v>
      </c>
      <c r="T23" s="165">
        <v>72</v>
      </c>
      <c r="U23" s="120"/>
      <c r="V23" s="46"/>
      <c r="W23" s="242"/>
      <c r="X23" s="230"/>
      <c r="Y23" s="118">
        <f t="shared" si="7"/>
        <v>0</v>
      </c>
      <c r="Z23" s="128"/>
      <c r="AA23" s="119"/>
      <c r="AB23" s="120"/>
      <c r="AE23" s="45"/>
      <c r="AF23" s="53"/>
      <c r="AH23" s="34"/>
      <c r="AI23" s="246"/>
      <c r="AJ23" s="53"/>
      <c r="AK23" s="34"/>
      <c r="AM23" s="45"/>
    </row>
    <row r="24" spans="2:41" s="26" customFormat="1" ht="15" customHeight="1" thickBot="1">
      <c r="B24" s="242"/>
      <c r="C24" s="230"/>
      <c r="D24" s="127">
        <f t="shared" si="1"/>
        <v>74</v>
      </c>
      <c r="E24" s="128" t="s">
        <v>199</v>
      </c>
      <c r="F24" s="171">
        <v>74</v>
      </c>
      <c r="G24" s="129"/>
      <c r="H24" s="47"/>
      <c r="I24" s="242"/>
      <c r="J24" s="230"/>
      <c r="K24" s="127">
        <f t="shared" si="9"/>
        <v>77</v>
      </c>
      <c r="L24" s="128" t="s">
        <v>145</v>
      </c>
      <c r="M24" s="171">
        <v>77</v>
      </c>
      <c r="N24" s="129"/>
      <c r="O24" s="46"/>
      <c r="P24" s="242"/>
      <c r="Q24" s="230"/>
      <c r="R24" s="127">
        <f t="shared" si="10"/>
        <v>88</v>
      </c>
      <c r="S24" s="128" t="s">
        <v>117</v>
      </c>
      <c r="T24" s="171">
        <v>88</v>
      </c>
      <c r="U24" s="129"/>
      <c r="V24" s="46"/>
      <c r="W24" s="243"/>
      <c r="X24" s="231"/>
      <c r="Y24" s="121">
        <f t="shared" si="7"/>
        <v>0</v>
      </c>
      <c r="Z24" s="122"/>
      <c r="AA24" s="122"/>
      <c r="AB24" s="123"/>
      <c r="AD24" s="32"/>
      <c r="AE24" s="45"/>
      <c r="AF24" s="53"/>
      <c r="AH24" s="34"/>
      <c r="AI24" s="246"/>
      <c r="AJ24" s="53"/>
      <c r="AK24" s="34"/>
      <c r="AL24" s="32"/>
      <c r="AM24" s="45"/>
      <c r="AN24" s="32"/>
      <c r="AO24" s="32"/>
    </row>
    <row r="25" spans="2:41" ht="15" customHeight="1">
      <c r="B25" s="259" t="s">
        <v>54</v>
      </c>
      <c r="C25" s="258">
        <f>D25+D26+D27</f>
        <v>178</v>
      </c>
      <c r="D25" s="42">
        <f>F25+G25</f>
        <v>56</v>
      </c>
      <c r="E25" s="40" t="s">
        <v>150</v>
      </c>
      <c r="F25" s="162">
        <v>56</v>
      </c>
      <c r="G25" s="162"/>
      <c r="H25" s="46"/>
      <c r="I25" s="257" t="s">
        <v>61</v>
      </c>
      <c r="J25" s="256">
        <f>K25+K26+K27</f>
        <v>237</v>
      </c>
      <c r="K25" s="69">
        <f>M25+N25</f>
        <v>67</v>
      </c>
      <c r="L25" s="52" t="s">
        <v>74</v>
      </c>
      <c r="M25" s="55">
        <v>67</v>
      </c>
      <c r="N25" s="55"/>
      <c r="O25" s="48"/>
      <c r="P25" s="257" t="s">
        <v>82</v>
      </c>
      <c r="Q25" s="256">
        <f>R25+R26+R27</f>
        <v>273</v>
      </c>
      <c r="R25" s="69">
        <f t="shared" si="10"/>
        <v>88</v>
      </c>
      <c r="S25" s="52" t="s">
        <v>83</v>
      </c>
      <c r="T25" s="55">
        <v>88</v>
      </c>
      <c r="U25" s="55"/>
      <c r="V25" s="46"/>
      <c r="W25" s="220"/>
      <c r="X25" s="223">
        <f>Y25+Y26+Y27</f>
        <v>0</v>
      </c>
      <c r="Y25" s="72">
        <f t="shared" si="7"/>
        <v>0</v>
      </c>
      <c r="Z25" s="61"/>
      <c r="AA25" s="61"/>
      <c r="AB25" s="88"/>
      <c r="AE25" s="45"/>
      <c r="AF25" s="53"/>
      <c r="AH25" s="34"/>
      <c r="AI25" s="246"/>
      <c r="AJ25" s="53"/>
      <c r="AK25" s="34"/>
      <c r="AM25" s="45"/>
    </row>
    <row r="26" spans="2:41" ht="15" customHeight="1">
      <c r="B26" s="259"/>
      <c r="C26" s="258"/>
      <c r="D26" s="42">
        <f>F26+G26</f>
        <v>92</v>
      </c>
      <c r="E26" s="40" t="s">
        <v>151</v>
      </c>
      <c r="F26" s="162">
        <v>92</v>
      </c>
      <c r="G26" s="162"/>
      <c r="H26" s="46"/>
      <c r="I26" s="257"/>
      <c r="J26" s="256"/>
      <c r="K26" s="69">
        <f>M26+N26</f>
        <v>90</v>
      </c>
      <c r="L26" s="52" t="s">
        <v>75</v>
      </c>
      <c r="M26" s="55">
        <v>90</v>
      </c>
      <c r="N26" s="55"/>
      <c r="O26" s="46"/>
      <c r="P26" s="257"/>
      <c r="Q26" s="256"/>
      <c r="R26" s="69">
        <f t="shared" si="10"/>
        <v>89</v>
      </c>
      <c r="S26" s="52" t="s">
        <v>84</v>
      </c>
      <c r="T26" s="55">
        <v>89</v>
      </c>
      <c r="U26" s="55"/>
      <c r="V26" s="46"/>
      <c r="W26" s="221"/>
      <c r="X26" s="224"/>
      <c r="Y26" s="69">
        <f t="shared" si="7"/>
        <v>0</v>
      </c>
      <c r="Z26" s="52"/>
      <c r="AA26" s="52"/>
      <c r="AB26" s="89"/>
      <c r="AI26" s="246"/>
      <c r="AJ26" s="53"/>
      <c r="AM26" s="45"/>
    </row>
    <row r="27" spans="2:41" ht="15" customHeight="1" thickBot="1">
      <c r="B27" s="259"/>
      <c r="C27" s="258"/>
      <c r="D27" s="42">
        <f>F27+G27</f>
        <v>30</v>
      </c>
      <c r="E27" s="40" t="s">
        <v>172</v>
      </c>
      <c r="F27" s="162">
        <v>30</v>
      </c>
      <c r="G27" s="162"/>
      <c r="H27" s="49"/>
      <c r="I27" s="257"/>
      <c r="J27" s="256"/>
      <c r="K27" s="69">
        <f>M27+N27</f>
        <v>80</v>
      </c>
      <c r="L27" s="52" t="s">
        <v>76</v>
      </c>
      <c r="M27" s="55">
        <v>80</v>
      </c>
      <c r="N27" s="55"/>
      <c r="O27" s="194"/>
      <c r="P27" s="257"/>
      <c r="Q27" s="256"/>
      <c r="R27" s="69">
        <f t="shared" si="10"/>
        <v>96</v>
      </c>
      <c r="S27" s="52" t="s">
        <v>85</v>
      </c>
      <c r="T27" s="55">
        <v>96</v>
      </c>
      <c r="U27" s="55"/>
      <c r="V27" s="195"/>
      <c r="W27" s="222"/>
      <c r="X27" s="225"/>
      <c r="Y27" s="70">
        <f t="shared" si="7"/>
        <v>0</v>
      </c>
      <c r="Z27" s="54"/>
      <c r="AA27" s="54"/>
      <c r="AB27" s="87"/>
      <c r="AH27" s="34"/>
      <c r="AI27" s="246"/>
      <c r="AJ27" s="53"/>
      <c r="AK27" s="34"/>
      <c r="AM27" s="45"/>
    </row>
    <row r="28" spans="2:41" s="34" customFormat="1" ht="15" customHeight="1">
      <c r="B28" s="245"/>
      <c r="C28" s="244"/>
      <c r="D28" s="201"/>
      <c r="E28" s="199"/>
      <c r="F28" s="203"/>
      <c r="G28" s="203"/>
      <c r="H28" s="204"/>
      <c r="I28" s="245"/>
      <c r="J28" s="244"/>
      <c r="K28" s="201"/>
      <c r="L28" s="199"/>
      <c r="M28" s="203"/>
      <c r="N28" s="203"/>
      <c r="O28" s="199"/>
      <c r="P28" s="204"/>
      <c r="Q28" s="204"/>
      <c r="R28" s="204"/>
      <c r="S28" s="204"/>
      <c r="T28" s="203"/>
      <c r="U28" s="204"/>
      <c r="V28" s="199"/>
      <c r="W28" s="32"/>
      <c r="X28" s="32"/>
      <c r="AH28" s="32"/>
      <c r="AI28" s="246"/>
      <c r="AJ28" s="53"/>
      <c r="AK28" s="32"/>
      <c r="AL28" s="32"/>
      <c r="AM28" s="45"/>
      <c r="AN28" s="32"/>
      <c r="AO28" s="32"/>
    </row>
    <row r="29" spans="2:41" s="34" customFormat="1" ht="15" customHeight="1">
      <c r="B29" s="245"/>
      <c r="C29" s="244"/>
      <c r="D29" s="201"/>
      <c r="E29" s="199"/>
      <c r="F29" s="203"/>
      <c r="G29" s="203"/>
      <c r="H29" s="204"/>
      <c r="I29" s="245"/>
      <c r="J29" s="244"/>
      <c r="K29" s="201"/>
      <c r="L29" s="199"/>
      <c r="M29" s="203"/>
      <c r="N29" s="203"/>
      <c r="O29" s="199"/>
      <c r="P29" s="204"/>
      <c r="Q29" s="204"/>
      <c r="R29" s="204"/>
      <c r="S29" s="204"/>
      <c r="T29" s="203"/>
      <c r="U29" s="204"/>
      <c r="V29" s="204"/>
      <c r="X29" s="32"/>
    </row>
    <row r="30" spans="2:41" s="34" customFormat="1" ht="15" customHeight="1">
      <c r="B30" s="245"/>
      <c r="C30" s="244"/>
      <c r="D30" s="201"/>
      <c r="E30" s="199"/>
      <c r="F30" s="203"/>
      <c r="G30" s="203"/>
      <c r="H30" s="204"/>
      <c r="I30" s="245"/>
      <c r="J30" s="244"/>
      <c r="K30" s="201"/>
      <c r="L30" s="199"/>
      <c r="M30" s="203"/>
      <c r="N30" s="203"/>
      <c r="O30" s="204"/>
      <c r="P30" s="204"/>
      <c r="Q30" s="204"/>
      <c r="R30" s="204"/>
      <c r="S30" s="204"/>
      <c r="T30" s="203"/>
      <c r="U30" s="204"/>
      <c r="V30" s="204"/>
      <c r="X30" s="32"/>
    </row>
    <row r="31" spans="2:41" s="34" customFormat="1" ht="15" customHeight="1">
      <c r="B31" s="197"/>
      <c r="C31" s="205"/>
      <c r="D31" s="200"/>
      <c r="E31" s="206"/>
      <c r="F31" s="198"/>
      <c r="G31" s="200"/>
      <c r="H31" s="204"/>
      <c r="I31" s="206"/>
      <c r="J31" s="199"/>
      <c r="K31" s="196"/>
      <c r="L31" s="197"/>
      <c r="M31" s="203"/>
      <c r="N31" s="198"/>
      <c r="O31" s="204"/>
      <c r="P31" s="200"/>
      <c r="Q31" s="205"/>
      <c r="R31" s="201"/>
      <c r="S31" s="199"/>
      <c r="T31" s="203"/>
      <c r="U31" s="198"/>
      <c r="V31" s="204"/>
      <c r="X31" s="32"/>
    </row>
    <row r="32" spans="2:41" ht="15" customHeight="1">
      <c r="B32" s="207"/>
      <c r="C32" s="205"/>
      <c r="D32" s="200"/>
      <c r="E32" s="206"/>
      <c r="F32" s="198"/>
      <c r="G32" s="200"/>
      <c r="H32" s="206"/>
      <c r="I32" s="208"/>
      <c r="J32" s="204"/>
      <c r="K32" s="196"/>
      <c r="L32" s="197"/>
      <c r="M32" s="203"/>
      <c r="N32" s="204"/>
      <c r="O32" s="199"/>
      <c r="P32" s="209"/>
      <c r="Q32" s="204"/>
      <c r="R32" s="204"/>
      <c r="S32" s="204"/>
      <c r="T32" s="203"/>
      <c r="U32" s="204"/>
      <c r="V32" s="204"/>
    </row>
    <row r="33" spans="1:24" s="34" customFormat="1" ht="15" customHeight="1">
      <c r="B33" s="207"/>
      <c r="C33" s="205"/>
      <c r="D33" s="200"/>
      <c r="E33" s="206"/>
      <c r="F33" s="198"/>
      <c r="G33" s="200"/>
      <c r="H33" s="206"/>
      <c r="I33" s="208"/>
      <c r="J33" s="199"/>
      <c r="K33" s="196"/>
      <c r="L33" s="197"/>
      <c r="M33" s="203"/>
      <c r="N33" s="198"/>
      <c r="O33" s="204"/>
      <c r="P33" s="207"/>
      <c r="Q33" s="207"/>
      <c r="R33" s="219"/>
      <c r="S33" s="219"/>
      <c r="T33" s="210"/>
      <c r="U33" s="207"/>
      <c r="V33" s="204"/>
      <c r="X33" s="32"/>
    </row>
    <row r="34" spans="1:24" ht="13.5" customHeight="1">
      <c r="B34" s="207"/>
      <c r="C34" s="205"/>
      <c r="D34" s="200"/>
      <c r="E34" s="206"/>
      <c r="F34" s="198"/>
      <c r="G34" s="200"/>
      <c r="H34" s="206"/>
      <c r="I34" s="206"/>
      <c r="J34" s="199"/>
      <c r="K34" s="196"/>
      <c r="L34" s="197"/>
      <c r="M34" s="203"/>
      <c r="N34" s="198"/>
      <c r="O34" s="199"/>
      <c r="P34" s="207"/>
      <c r="Q34" s="207"/>
      <c r="R34" s="219"/>
      <c r="S34" s="219"/>
      <c r="T34" s="210"/>
      <c r="U34" s="207"/>
      <c r="V34" s="199"/>
      <c r="X34" s="131"/>
    </row>
    <row r="35" spans="1:24" ht="13.5" customHeight="1">
      <c r="B35" s="204"/>
      <c r="C35" s="204"/>
      <c r="D35" s="200"/>
      <c r="E35" s="200"/>
      <c r="F35" s="198"/>
      <c r="G35" s="200"/>
      <c r="H35" s="206"/>
      <c r="I35" s="206"/>
      <c r="J35" s="199"/>
      <c r="K35" s="196"/>
      <c r="L35" s="197"/>
      <c r="M35" s="203"/>
      <c r="N35" s="198"/>
      <c r="O35" s="199"/>
      <c r="P35" s="207"/>
      <c r="Q35" s="207"/>
      <c r="R35" s="219"/>
      <c r="S35" s="219"/>
      <c r="T35" s="210"/>
      <c r="U35" s="207"/>
      <c r="V35" s="204"/>
    </row>
    <row r="36" spans="1:24" ht="13.5" customHeight="1">
      <c r="B36" s="207"/>
      <c r="C36" s="205"/>
      <c r="D36" s="200"/>
      <c r="E36" s="200"/>
      <c r="F36" s="198"/>
      <c r="G36" s="200"/>
      <c r="H36" s="206"/>
      <c r="I36" s="206"/>
      <c r="J36" s="204"/>
      <c r="K36" s="199"/>
      <c r="L36" s="199"/>
      <c r="M36" s="203"/>
      <c r="N36" s="204"/>
      <c r="O36" s="199"/>
      <c r="P36" s="207"/>
      <c r="Q36" s="207"/>
      <c r="R36" s="219"/>
      <c r="S36" s="219"/>
      <c r="T36" s="210"/>
      <c r="U36" s="207"/>
      <c r="V36" s="199"/>
    </row>
    <row r="37" spans="1:24" ht="13.5" customHeight="1">
      <c r="B37" s="206"/>
      <c r="C37" s="206"/>
      <c r="D37" s="200"/>
      <c r="E37" s="200"/>
      <c r="F37" s="198"/>
      <c r="G37" s="200"/>
      <c r="H37" s="206"/>
      <c r="I37" s="206"/>
      <c r="J37" s="204"/>
      <c r="K37" s="204"/>
      <c r="L37" s="204"/>
      <c r="M37" s="203"/>
      <c r="N37" s="204"/>
      <c r="O37" s="199"/>
      <c r="P37" s="207"/>
      <c r="Q37" s="207"/>
      <c r="R37" s="218"/>
      <c r="S37" s="218"/>
      <c r="T37" s="210"/>
      <c r="U37" s="207"/>
      <c r="V37" s="199"/>
    </row>
    <row r="38" spans="1:24" ht="13.5" customHeight="1">
      <c r="B38" s="207"/>
      <c r="C38" s="205"/>
      <c r="D38" s="200"/>
      <c r="E38" s="200"/>
      <c r="F38" s="198"/>
      <c r="G38" s="198"/>
      <c r="H38" s="206"/>
      <c r="I38" s="206"/>
      <c r="J38" s="199"/>
      <c r="K38" s="199"/>
      <c r="L38" s="206"/>
      <c r="M38" s="203"/>
      <c r="N38" s="198"/>
      <c r="O38" s="199"/>
      <c r="P38" s="207"/>
      <c r="Q38" s="207"/>
      <c r="R38" s="219"/>
      <c r="S38" s="219"/>
      <c r="T38" s="210"/>
      <c r="U38" s="207"/>
      <c r="V38" s="199"/>
    </row>
    <row r="39" spans="1:24" s="26" customFormat="1" ht="13.5" customHeight="1">
      <c r="B39" s="207"/>
      <c r="C39" s="205"/>
      <c r="D39" s="200"/>
      <c r="E39" s="200"/>
      <c r="F39" s="198"/>
      <c r="G39" s="198"/>
      <c r="H39" s="206"/>
      <c r="I39" s="206"/>
      <c r="J39" s="204"/>
      <c r="K39" s="199"/>
      <c r="L39" s="199"/>
      <c r="M39" s="203"/>
      <c r="N39" s="204"/>
      <c r="O39" s="206"/>
      <c r="P39" s="207"/>
      <c r="Q39" s="207"/>
      <c r="R39" s="219"/>
      <c r="S39" s="219"/>
      <c r="T39" s="210"/>
      <c r="U39" s="207"/>
      <c r="V39" s="199"/>
      <c r="W39" s="32"/>
      <c r="X39" s="32"/>
    </row>
    <row r="40" spans="1:24" ht="13.5" customHeight="1">
      <c r="B40" s="207"/>
      <c r="C40" s="205"/>
      <c r="D40" s="200"/>
      <c r="E40" s="206"/>
      <c r="F40" s="198"/>
      <c r="G40" s="198"/>
      <c r="H40" s="206"/>
      <c r="I40" s="206"/>
      <c r="J40" s="199"/>
      <c r="K40" s="199"/>
      <c r="L40" s="199"/>
      <c r="M40" s="203"/>
      <c r="N40" s="198"/>
      <c r="O40" s="199"/>
      <c r="P40" s="207"/>
      <c r="Q40" s="207"/>
      <c r="R40" s="219"/>
      <c r="S40" s="219"/>
      <c r="T40" s="210"/>
      <c r="U40" s="207"/>
      <c r="V40" s="199"/>
    </row>
    <row r="41" spans="1:24" ht="13.5" customHeight="1">
      <c r="B41" s="207"/>
      <c r="C41" s="205"/>
      <c r="D41" s="200"/>
      <c r="E41" s="200"/>
      <c r="F41" s="198"/>
      <c r="G41" s="198"/>
      <c r="H41" s="206"/>
      <c r="I41" s="206"/>
      <c r="J41" s="199"/>
      <c r="K41" s="199"/>
      <c r="L41" s="199"/>
      <c r="M41" s="203"/>
      <c r="N41" s="198"/>
      <c r="O41" s="199"/>
      <c r="P41" s="207"/>
      <c r="Q41" s="207"/>
      <c r="R41" s="219"/>
      <c r="S41" s="219"/>
      <c r="T41" s="210"/>
      <c r="U41" s="207"/>
      <c r="V41" s="199"/>
    </row>
    <row r="42" spans="1:24" ht="13.5" customHeight="1">
      <c r="B42" s="207"/>
      <c r="C42" s="205"/>
      <c r="D42" s="200"/>
      <c r="E42" s="206"/>
      <c r="F42" s="198"/>
      <c r="G42" s="198"/>
      <c r="H42" s="206"/>
      <c r="I42" s="206"/>
      <c r="J42" s="199"/>
      <c r="K42" s="201"/>
      <c r="L42" s="199"/>
      <c r="M42" s="203"/>
      <c r="N42" s="198"/>
      <c r="O42" s="199"/>
      <c r="P42" s="207"/>
      <c r="Q42" s="207"/>
      <c r="R42" s="219"/>
      <c r="S42" s="219"/>
      <c r="T42" s="210"/>
      <c r="U42" s="207"/>
      <c r="V42" s="199"/>
    </row>
    <row r="43" spans="1:24" ht="13.5" customHeight="1">
      <c r="A43" s="34"/>
      <c r="B43" s="204"/>
      <c r="C43" s="204"/>
      <c r="D43" s="200"/>
      <c r="E43" s="206"/>
      <c r="F43" s="198"/>
      <c r="G43" s="198"/>
      <c r="H43" s="206"/>
      <c r="I43" s="200"/>
      <c r="J43" s="199"/>
      <c r="K43" s="199"/>
      <c r="L43" s="206"/>
      <c r="M43" s="203"/>
      <c r="N43" s="198"/>
      <c r="O43" s="199"/>
      <c r="P43" s="207"/>
      <c r="Q43" s="207"/>
      <c r="R43" s="219"/>
      <c r="S43" s="219"/>
      <c r="T43" s="210"/>
      <c r="U43" s="207"/>
      <c r="V43" s="199"/>
    </row>
    <row r="44" spans="1:24" s="34" customFormat="1" ht="11.25" customHeight="1">
      <c r="A44" s="32"/>
      <c r="B44" s="207"/>
      <c r="C44" s="205"/>
      <c r="D44" s="200"/>
      <c r="E44" s="206"/>
      <c r="F44" s="203"/>
      <c r="G44" s="198"/>
      <c r="H44" s="199"/>
      <c r="I44" s="200"/>
      <c r="J44" s="202"/>
      <c r="K44" s="206"/>
      <c r="L44" s="199"/>
      <c r="M44" s="203"/>
      <c r="N44" s="203"/>
      <c r="O44" s="199"/>
      <c r="P44" s="207"/>
      <c r="Q44" s="207"/>
      <c r="R44" s="219"/>
      <c r="S44" s="219"/>
      <c r="T44" s="210"/>
      <c r="U44" s="207"/>
      <c r="V44" s="199"/>
      <c r="W44" s="32"/>
      <c r="X44" s="32"/>
    </row>
    <row r="45" spans="1:24" ht="12.6" customHeight="1">
      <c r="A45" s="26"/>
      <c r="B45" s="207"/>
      <c r="C45" s="205"/>
      <c r="D45" s="206"/>
      <c r="E45" s="206"/>
      <c r="F45" s="203"/>
      <c r="G45" s="198"/>
      <c r="H45" s="199"/>
      <c r="I45" s="200"/>
      <c r="J45" s="199"/>
      <c r="K45" s="199"/>
      <c r="L45" s="199"/>
      <c r="M45" s="203"/>
      <c r="N45" s="198"/>
      <c r="O45" s="199"/>
      <c r="P45" s="199"/>
      <c r="Q45" s="207"/>
      <c r="R45" s="218"/>
      <c r="S45" s="218"/>
      <c r="T45" s="210"/>
      <c r="U45" s="206"/>
      <c r="V45" s="199"/>
    </row>
    <row r="46" spans="1:24" s="26" customFormat="1" ht="13.2" customHeight="1">
      <c r="A46" s="32"/>
      <c r="B46" s="207"/>
      <c r="C46" s="205"/>
      <c r="D46" s="200"/>
      <c r="E46" s="199"/>
      <c r="F46" s="203"/>
      <c r="G46" s="203"/>
      <c r="H46" s="199"/>
      <c r="I46" s="199"/>
      <c r="J46" s="206"/>
      <c r="K46" s="199"/>
      <c r="L46" s="199"/>
      <c r="M46" s="198"/>
      <c r="N46" s="206"/>
      <c r="O46" s="199"/>
      <c r="P46" s="199"/>
      <c r="Q46" s="207"/>
      <c r="R46" s="218"/>
      <c r="S46" s="218"/>
      <c r="T46" s="210"/>
      <c r="U46" s="198"/>
      <c r="V46" s="199"/>
      <c r="W46" s="32"/>
      <c r="X46" s="32"/>
    </row>
    <row r="47" spans="1:24" ht="12.6" customHeight="1">
      <c r="B47" s="207"/>
      <c r="C47" s="205"/>
      <c r="D47" s="200"/>
      <c r="E47" s="199"/>
      <c r="F47" s="203"/>
      <c r="G47" s="203"/>
      <c r="H47" s="199"/>
      <c r="I47" s="199"/>
      <c r="J47" s="199"/>
      <c r="K47" s="199"/>
      <c r="L47" s="199"/>
      <c r="M47" s="203"/>
      <c r="N47" s="198"/>
      <c r="O47" s="199"/>
      <c r="P47" s="199"/>
      <c r="Q47" s="211"/>
      <c r="R47" s="218"/>
      <c r="S47" s="218"/>
      <c r="T47" s="203"/>
      <c r="U47" s="198"/>
      <c r="V47" s="199"/>
    </row>
    <row r="48" spans="1:24" ht="12" customHeight="1">
      <c r="B48" s="207"/>
      <c r="C48" s="205"/>
      <c r="D48" s="200"/>
      <c r="E48" s="199"/>
      <c r="F48" s="203"/>
      <c r="G48" s="203"/>
      <c r="H48" s="199"/>
      <c r="I48" s="199"/>
      <c r="J48" s="199"/>
      <c r="K48" s="199"/>
      <c r="L48" s="204"/>
      <c r="M48" s="203"/>
      <c r="N48" s="198"/>
      <c r="O48" s="199"/>
      <c r="P48" s="199"/>
      <c r="Q48" s="211"/>
      <c r="R48" s="218"/>
      <c r="S48" s="218"/>
      <c r="T48" s="203"/>
      <c r="U48" s="198"/>
      <c r="V48" s="199"/>
    </row>
    <row r="49" spans="2:22" ht="13.8" customHeight="1">
      <c r="B49" s="207"/>
      <c r="C49" s="205"/>
      <c r="D49" s="200"/>
      <c r="E49" s="199"/>
      <c r="F49" s="203"/>
      <c r="G49" s="203"/>
      <c r="H49" s="199"/>
      <c r="I49" s="199"/>
      <c r="J49" s="199"/>
      <c r="K49" s="199"/>
      <c r="L49" s="199"/>
      <c r="M49" s="203"/>
      <c r="N49" s="198"/>
      <c r="O49" s="199"/>
      <c r="P49" s="199"/>
      <c r="Q49" s="211"/>
      <c r="R49" s="218"/>
      <c r="S49" s="218"/>
      <c r="T49" s="203"/>
      <c r="U49" s="198"/>
      <c r="V49" s="199"/>
    </row>
    <row r="50" spans="2:22" ht="11.25" customHeight="1">
      <c r="B50" s="207"/>
      <c r="C50" s="205"/>
      <c r="D50" s="200"/>
      <c r="E50" s="199"/>
      <c r="F50" s="203"/>
      <c r="G50" s="203"/>
      <c r="H50" s="199"/>
      <c r="I50" s="199"/>
      <c r="J50" s="199"/>
      <c r="K50" s="199"/>
      <c r="L50" s="199"/>
      <c r="M50" s="203"/>
      <c r="N50" s="198"/>
      <c r="O50" s="199"/>
      <c r="P50" s="204"/>
      <c r="Q50" s="204"/>
      <c r="R50" s="204"/>
      <c r="S50" s="204"/>
      <c r="T50" s="203"/>
      <c r="U50" s="204"/>
      <c r="V50" s="199"/>
    </row>
    <row r="51" spans="2:22" ht="11.25" customHeight="1">
      <c r="O51" s="34"/>
      <c r="V51" s="32"/>
    </row>
    <row r="52" spans="2:22" ht="11.25" customHeight="1">
      <c r="G52" s="33"/>
      <c r="H52" s="32"/>
      <c r="I52" s="59"/>
      <c r="P52" s="26"/>
      <c r="Q52" s="26"/>
      <c r="R52" s="26"/>
      <c r="S52" s="26"/>
      <c r="T52" s="33"/>
      <c r="U52" s="26"/>
      <c r="V52" s="32"/>
    </row>
    <row r="53" spans="2:22" ht="9.9" customHeight="1">
      <c r="H53" s="32"/>
      <c r="O53" s="26"/>
      <c r="V53" s="32"/>
    </row>
    <row r="54" spans="2:22" ht="9.9" customHeight="1">
      <c r="H54" s="60"/>
      <c r="O54" s="46"/>
      <c r="V54" s="32"/>
    </row>
    <row r="55" spans="2:22" ht="9.9" customHeight="1">
      <c r="H55" s="60"/>
      <c r="O55" s="46"/>
      <c r="V55" s="32"/>
    </row>
    <row r="56" spans="2:22" ht="9.9" customHeight="1">
      <c r="H56" s="60"/>
      <c r="O56" s="46"/>
      <c r="V56" s="32"/>
    </row>
    <row r="57" spans="2:22" ht="9.9" customHeight="1">
      <c r="H57" s="46"/>
      <c r="O57" s="46"/>
      <c r="V57" s="32"/>
    </row>
    <row r="58" spans="2:22" ht="9.9" customHeight="1">
      <c r="H58" s="46"/>
      <c r="O58" s="46"/>
      <c r="V58" s="32"/>
    </row>
    <row r="59" spans="2:22" ht="9.9" customHeight="1">
      <c r="H59" s="49"/>
      <c r="O59" s="46"/>
      <c r="V59" s="32"/>
    </row>
    <row r="60" spans="2:22" ht="9.9" customHeight="1">
      <c r="O60" s="49"/>
      <c r="V60" s="32"/>
    </row>
    <row r="61" spans="2:22" ht="9.9" customHeight="1">
      <c r="V61" s="32"/>
    </row>
    <row r="62" spans="2:22" ht="9.9" customHeight="1">
      <c r="V62" s="32"/>
    </row>
    <row r="63" spans="2:22" ht="9.9" customHeight="1">
      <c r="V63" s="32"/>
    </row>
    <row r="64" spans="2:22" ht="9.9" customHeight="1">
      <c r="V64" s="32"/>
    </row>
    <row r="65" spans="22:22" ht="9.9" customHeight="1">
      <c r="V65" s="32"/>
    </row>
    <row r="66" spans="22:22" ht="9.9" customHeight="1">
      <c r="V66" s="32"/>
    </row>
    <row r="67" spans="22:22" ht="9.9" customHeight="1">
      <c r="V67" s="32"/>
    </row>
    <row r="68" spans="22:22" ht="9.9" customHeight="1">
      <c r="V68" s="32"/>
    </row>
    <row r="69" spans="22:22" ht="9.9" customHeight="1">
      <c r="V69" s="32"/>
    </row>
    <row r="70" spans="22:22" ht="9.9" customHeight="1">
      <c r="V70" s="32"/>
    </row>
    <row r="71" spans="22:22" ht="9.9" customHeight="1">
      <c r="V71" s="32"/>
    </row>
    <row r="72" spans="22:22" ht="9.9" customHeight="1">
      <c r="V72" s="32"/>
    </row>
    <row r="73" spans="22:22" ht="9.9" customHeight="1">
      <c r="V73" s="32"/>
    </row>
    <row r="74" spans="22:22" ht="9.9" customHeight="1">
      <c r="V74" s="32"/>
    </row>
    <row r="75" spans="22:22" ht="9.9" customHeight="1">
      <c r="V75" s="32"/>
    </row>
    <row r="76" spans="22:22" ht="9.9" customHeight="1">
      <c r="V76" s="32"/>
    </row>
    <row r="77" spans="22:22" ht="9.9" customHeight="1">
      <c r="V77" s="32"/>
    </row>
    <row r="78" spans="22:22" ht="9.9" customHeight="1">
      <c r="V78" s="32"/>
    </row>
    <row r="79" spans="22:22" ht="9.9" customHeight="1">
      <c r="V79" s="32"/>
    </row>
    <row r="80" spans="22:22" ht="9.9" customHeight="1">
      <c r="V80" s="32"/>
    </row>
    <row r="81" spans="22:22" ht="9.9" customHeight="1">
      <c r="V81" s="32"/>
    </row>
    <row r="82" spans="22:22" ht="9.9" customHeight="1">
      <c r="V82" s="32"/>
    </row>
    <row r="83" spans="22:22" ht="9.9" customHeight="1">
      <c r="V83" s="32"/>
    </row>
    <row r="84" spans="22:22" ht="9.9" customHeight="1">
      <c r="V84" s="32"/>
    </row>
    <row r="85" spans="22:22" ht="9.9" customHeight="1">
      <c r="V85" s="32"/>
    </row>
    <row r="86" spans="22:22" ht="9.9" customHeight="1">
      <c r="V86" s="32"/>
    </row>
    <row r="87" spans="22:22" ht="9.9" customHeight="1">
      <c r="V87" s="32"/>
    </row>
    <row r="88" spans="22:22" ht="9.9" customHeight="1">
      <c r="V88" s="32"/>
    </row>
    <row r="89" spans="22:22" ht="9.9" customHeight="1">
      <c r="V89" s="32"/>
    </row>
    <row r="90" spans="22:22" ht="9.9" customHeight="1">
      <c r="V90" s="32"/>
    </row>
    <row r="91" spans="22:22" ht="9.9" customHeight="1">
      <c r="V91" s="32"/>
    </row>
    <row r="117" ht="11.25" customHeight="1"/>
  </sheetData>
  <mergeCells count="99">
    <mergeCell ref="I22:I24"/>
    <mergeCell ref="C25:C27"/>
    <mergeCell ref="B25:B27"/>
    <mergeCell ref="I28:I30"/>
    <mergeCell ref="J28:J30"/>
    <mergeCell ref="I25:I27"/>
    <mergeCell ref="J25:J27"/>
    <mergeCell ref="J22:J24"/>
    <mergeCell ref="B22:B24"/>
    <mergeCell ref="C22:C24"/>
    <mergeCell ref="AI26:AI28"/>
    <mergeCell ref="AI23:AI25"/>
    <mergeCell ref="Q25:Q27"/>
    <mergeCell ref="P25:P27"/>
    <mergeCell ref="W22:W24"/>
    <mergeCell ref="X22:X24"/>
    <mergeCell ref="W25:W27"/>
    <mergeCell ref="X25:X27"/>
    <mergeCell ref="P22:P24"/>
    <mergeCell ref="I1:I3"/>
    <mergeCell ref="I13:I15"/>
    <mergeCell ref="J1:J3"/>
    <mergeCell ref="I4:I6"/>
    <mergeCell ref="J10:J12"/>
    <mergeCell ref="I10:I12"/>
    <mergeCell ref="J7:J9"/>
    <mergeCell ref="J13:J15"/>
    <mergeCell ref="J4:J6"/>
    <mergeCell ref="W13:W15"/>
    <mergeCell ref="X13:X15"/>
    <mergeCell ref="W16:W18"/>
    <mergeCell ref="X16:X18"/>
    <mergeCell ref="Q13:Q15"/>
    <mergeCell ref="Q16:Q18"/>
    <mergeCell ref="Q19:Q21"/>
    <mergeCell ref="AE16:AE18"/>
    <mergeCell ref="P19:P21"/>
    <mergeCell ref="Q22:Q24"/>
    <mergeCell ref="P16:P18"/>
    <mergeCell ref="W19:W21"/>
    <mergeCell ref="X19:X21"/>
    <mergeCell ref="C10:C12"/>
    <mergeCell ref="C16:C18"/>
    <mergeCell ref="B16:B18"/>
    <mergeCell ref="B13:B15"/>
    <mergeCell ref="P13:P15"/>
    <mergeCell ref="P7:P9"/>
    <mergeCell ref="C28:C30"/>
    <mergeCell ref="B28:B30"/>
    <mergeCell ref="AF13:AF15"/>
    <mergeCell ref="B7:B9"/>
    <mergeCell ref="C7:C9"/>
    <mergeCell ref="B19:B21"/>
    <mergeCell ref="C19:C21"/>
    <mergeCell ref="P10:P12"/>
    <mergeCell ref="AF10:AF12"/>
    <mergeCell ref="AF16:AF18"/>
    <mergeCell ref="W10:W12"/>
    <mergeCell ref="X10:X12"/>
    <mergeCell ref="J16:J18"/>
    <mergeCell ref="J19:J21"/>
    <mergeCell ref="B10:B12"/>
    <mergeCell ref="R33:S33"/>
    <mergeCell ref="R34:S34"/>
    <mergeCell ref="B1:B3"/>
    <mergeCell ref="C1:C3"/>
    <mergeCell ref="B4:B6"/>
    <mergeCell ref="Q10:Q12"/>
    <mergeCell ref="C13:C15"/>
    <mergeCell ref="I19:I21"/>
    <mergeCell ref="P1:P3"/>
    <mergeCell ref="Q1:Q3"/>
    <mergeCell ref="P4:P6"/>
    <mergeCell ref="Q7:Q9"/>
    <mergeCell ref="I7:I9"/>
    <mergeCell ref="I16:I18"/>
    <mergeCell ref="C4:C6"/>
    <mergeCell ref="Q4:Q6"/>
    <mergeCell ref="W1:W3"/>
    <mergeCell ref="X1:X3"/>
    <mergeCell ref="W4:W6"/>
    <mergeCell ref="X4:X6"/>
    <mergeCell ref="W7:W9"/>
    <mergeCell ref="X7:X9"/>
    <mergeCell ref="R35:S35"/>
    <mergeCell ref="R36:S36"/>
    <mergeCell ref="R37:S37"/>
    <mergeCell ref="R38:S38"/>
    <mergeCell ref="R39:S39"/>
    <mergeCell ref="R41:S41"/>
    <mergeCell ref="R40:S40"/>
    <mergeCell ref="R42:S42"/>
    <mergeCell ref="R43:S43"/>
    <mergeCell ref="R44:S44"/>
    <mergeCell ref="R45:S45"/>
    <mergeCell ref="R46:S46"/>
    <mergeCell ref="R47:S47"/>
    <mergeCell ref="R48:S48"/>
    <mergeCell ref="R49:S49"/>
  </mergeCells>
  <phoneticPr fontId="1" type="noConversion"/>
  <pageMargins left="0.35433070866141736" right="0.74803149606299213" top="0.98425196850393704" bottom="0.74803149606299213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109"/>
  <sheetViews>
    <sheetView zoomScale="85" zoomScaleNormal="85" workbookViewId="0">
      <pane ySplit="2" topLeftCell="A3" activePane="bottomLeft" state="frozen"/>
      <selection pane="bottomLeft" sqref="A1:V65536"/>
    </sheetView>
  </sheetViews>
  <sheetFormatPr defaultColWidth="9.109375" defaultRowHeight="15" customHeight="1"/>
  <cols>
    <col min="1" max="1" width="8.6640625" style="1" customWidth="1"/>
    <col min="2" max="2" width="8" style="2" customWidth="1"/>
    <col min="3" max="3" width="0.5546875" style="1" customWidth="1"/>
    <col min="4" max="4" width="21.5546875" style="1" customWidth="1"/>
    <col min="5" max="5" width="13.88671875" style="1" customWidth="1"/>
    <col min="6" max="6" width="7" style="1" customWidth="1"/>
    <col min="7" max="7" width="4.109375" style="1" customWidth="1"/>
    <col min="8" max="8" width="8" style="2" customWidth="1"/>
    <col min="9" max="9" width="0.5546875" style="1" customWidth="1"/>
    <col min="10" max="10" width="24.44140625" style="1" customWidth="1"/>
    <col min="11" max="11" width="13.88671875" style="1" customWidth="1"/>
    <col min="12" max="12" width="9.5546875" style="1" customWidth="1"/>
    <col min="13" max="13" width="4.109375" style="1" customWidth="1"/>
    <col min="14" max="14" width="8" style="1" customWidth="1"/>
    <col min="15" max="15" width="0.5546875" style="1" customWidth="1"/>
    <col min="16" max="16" width="13.44140625" style="1" customWidth="1"/>
    <col min="17" max="17" width="9.5546875" style="1" customWidth="1"/>
    <col min="18" max="18" width="4.109375" style="1" customWidth="1"/>
    <col min="19" max="19" width="8" style="1" customWidth="1"/>
    <col min="20" max="20" width="0.5546875" style="1" customWidth="1"/>
    <col min="21" max="21" width="13.44140625" style="1" customWidth="1"/>
    <col min="22" max="22" width="9.5546875" style="1" customWidth="1"/>
    <col min="23" max="16384" width="9.109375" style="1"/>
  </cols>
  <sheetData>
    <row r="1" spans="2:22" ht="15" customHeight="1">
      <c r="B1" s="260" t="s">
        <v>9</v>
      </c>
      <c r="C1" s="260"/>
      <c r="D1" s="260"/>
      <c r="E1" s="260"/>
      <c r="F1" s="260"/>
      <c r="H1" s="260" t="s">
        <v>11</v>
      </c>
      <c r="I1" s="260"/>
      <c r="J1" s="260"/>
      <c r="K1" s="260"/>
      <c r="L1" s="260"/>
      <c r="M1" s="2"/>
      <c r="N1" s="260" t="s">
        <v>10</v>
      </c>
      <c r="O1" s="260"/>
      <c r="P1" s="260"/>
      <c r="Q1" s="260"/>
      <c r="R1" s="2"/>
      <c r="S1" s="260" t="s">
        <v>13</v>
      </c>
      <c r="T1" s="260"/>
      <c r="U1" s="260"/>
      <c r="V1" s="260"/>
    </row>
    <row r="2" spans="2:22" s="5" customFormat="1" ht="15" customHeight="1" thickBot="1">
      <c r="B2" s="3" t="s">
        <v>5</v>
      </c>
      <c r="C2" s="4"/>
      <c r="D2" s="4" t="s">
        <v>3</v>
      </c>
      <c r="E2" s="4" t="s">
        <v>4</v>
      </c>
      <c r="F2" s="4" t="s">
        <v>12</v>
      </c>
      <c r="H2" s="3" t="s">
        <v>5</v>
      </c>
      <c r="I2" s="4"/>
      <c r="J2" s="4" t="s">
        <v>3</v>
      </c>
      <c r="K2" s="4" t="s">
        <v>4</v>
      </c>
      <c r="L2" s="4" t="s">
        <v>12</v>
      </c>
      <c r="N2" s="3" t="s">
        <v>5</v>
      </c>
      <c r="O2" s="4"/>
      <c r="P2" s="4" t="s">
        <v>4</v>
      </c>
      <c r="Q2" s="4" t="s">
        <v>12</v>
      </c>
      <c r="S2" s="3" t="s">
        <v>5</v>
      </c>
      <c r="T2" s="4"/>
      <c r="U2" s="4" t="s">
        <v>4</v>
      </c>
      <c r="V2" s="4" t="s">
        <v>12</v>
      </c>
    </row>
    <row r="3" spans="2:22" s="5" customFormat="1" ht="21.75" customHeight="1">
      <c r="B3" s="6">
        <v>1</v>
      </c>
      <c r="C3" s="7"/>
      <c r="D3" s="7" t="e">
        <f>STRZELANIE!#REF!</f>
        <v>#REF!</v>
      </c>
      <c r="E3" s="7" t="e">
        <f>STRZELANIE!#REF!</f>
        <v>#REF!</v>
      </c>
      <c r="F3" s="7">
        <f>STRZELANIE!N7</f>
        <v>0</v>
      </c>
      <c r="H3" s="6">
        <v>1</v>
      </c>
      <c r="I3" s="7"/>
      <c r="J3" s="7" t="str">
        <f>STRZELANIE!E4</f>
        <v>Anna Bukowska</v>
      </c>
      <c r="K3" s="7" t="str">
        <f>STRZELANIE!B$4</f>
        <v>Mielec K</v>
      </c>
      <c r="L3" s="7">
        <f>STRZELANIE!G4</f>
        <v>0</v>
      </c>
      <c r="N3" s="6">
        <v>1</v>
      </c>
      <c r="O3" s="7"/>
      <c r="P3" s="14" t="e">
        <f>STRZELANIE!#REF!</f>
        <v>#REF!</v>
      </c>
      <c r="Q3" s="7">
        <f>STRZELANIE!J7</f>
        <v>246</v>
      </c>
      <c r="S3" s="6">
        <v>1</v>
      </c>
      <c r="T3" s="7"/>
      <c r="U3" s="14" t="str">
        <f>STRZELANIE!B4</f>
        <v>Mielec K</v>
      </c>
      <c r="V3" s="7">
        <f>STRZELANIE!C4</f>
        <v>225</v>
      </c>
    </row>
    <row r="4" spans="2:22" s="5" customFormat="1" ht="21.75" customHeight="1">
      <c r="B4" s="8">
        <v>2</v>
      </c>
      <c r="C4" s="9"/>
      <c r="D4" s="7" t="e">
        <f>STRZELANIE!#REF!</f>
        <v>#REF!</v>
      </c>
      <c r="E4" s="7" t="e">
        <f>STRZELANIE!#REF!</f>
        <v>#REF!</v>
      </c>
      <c r="F4" s="7">
        <f>STRZELANIE!N8</f>
        <v>0</v>
      </c>
      <c r="H4" s="8">
        <v>2</v>
      </c>
      <c r="I4" s="9"/>
      <c r="J4" s="7" t="str">
        <f>STRZELANIE!E5</f>
        <v>Justyna Boroń</v>
      </c>
      <c r="K4" s="7" t="str">
        <f>STRZELANIE!B$4</f>
        <v>Mielec K</v>
      </c>
      <c r="L4" s="7">
        <f>STRZELANIE!G5</f>
        <v>0</v>
      </c>
      <c r="N4" s="8">
        <v>2</v>
      </c>
      <c r="O4" s="9"/>
      <c r="P4" s="14" t="e">
        <f>STRZELANIE!#REF!</f>
        <v>#REF!</v>
      </c>
      <c r="Q4" s="7" t="e">
        <f>STRZELANIE!#REF!</f>
        <v>#REF!</v>
      </c>
      <c r="S4" s="8">
        <v>2</v>
      </c>
      <c r="T4" s="9"/>
      <c r="U4" s="14" t="e">
        <f>STRZELANIE!#REF!</f>
        <v>#REF!</v>
      </c>
      <c r="V4" s="7">
        <f>STRZELANIE!C22</f>
        <v>247</v>
      </c>
    </row>
    <row r="5" spans="2:22" s="5" customFormat="1" ht="21.75" customHeight="1">
      <c r="B5" s="10">
        <v>3</v>
      </c>
      <c r="C5" s="9"/>
      <c r="D5" s="7" t="e">
        <f>STRZELANIE!#REF!</f>
        <v>#REF!</v>
      </c>
      <c r="E5" s="7" t="e">
        <f>STRZELANIE!#REF!</f>
        <v>#REF!</v>
      </c>
      <c r="F5" s="7">
        <f>STRZELANIE!N9</f>
        <v>0</v>
      </c>
      <c r="H5" s="10">
        <v>3</v>
      </c>
      <c r="I5" s="9"/>
      <c r="J5" s="7" t="str">
        <f>STRZELANIE!E6</f>
        <v>Klaudia Kardyś</v>
      </c>
      <c r="K5" s="7" t="str">
        <f>STRZELANIE!B$4</f>
        <v>Mielec K</v>
      </c>
      <c r="L5" s="7">
        <f>STRZELANIE!G6</f>
        <v>0</v>
      </c>
      <c r="N5" s="10">
        <v>3</v>
      </c>
      <c r="O5" s="9"/>
      <c r="P5" s="14" t="e">
        <f>STRZELANIE!#REF!</f>
        <v>#REF!</v>
      </c>
      <c r="Q5" s="7" t="e">
        <f>STRZELANIE!#REF!</f>
        <v>#REF!</v>
      </c>
      <c r="S5" s="10">
        <v>3</v>
      </c>
      <c r="T5" s="9"/>
      <c r="U5" s="14" t="e">
        <f>STRZELANIE!#REF!</f>
        <v>#REF!</v>
      </c>
      <c r="V5" s="7" t="e">
        <f>STRZELANIE!#REF!</f>
        <v>#REF!</v>
      </c>
    </row>
    <row r="6" spans="2:22" s="5" customFormat="1" ht="15" customHeight="1">
      <c r="B6" s="11">
        <v>4</v>
      </c>
      <c r="C6" s="9"/>
      <c r="D6" s="7" t="e">
        <f>STRZELANIE!#REF!</f>
        <v>#REF!</v>
      </c>
      <c r="E6" s="7" t="e">
        <f>STRZELANIE!#REF!</f>
        <v>#REF!</v>
      </c>
      <c r="F6" s="7" t="e">
        <f>STRZELANIE!#REF!</f>
        <v>#REF!</v>
      </c>
      <c r="H6" s="11">
        <v>4</v>
      </c>
      <c r="I6" s="9"/>
      <c r="J6" s="7" t="e">
        <f>STRZELANIE!#REF!</f>
        <v>#REF!</v>
      </c>
      <c r="K6" s="7" t="e">
        <f>STRZELANIE!#REF!</f>
        <v>#REF!</v>
      </c>
      <c r="L6" s="7">
        <f>STRZELANIE!G22</f>
        <v>0</v>
      </c>
      <c r="N6" s="11">
        <v>4</v>
      </c>
      <c r="O6" s="9"/>
      <c r="P6" s="14" t="e">
        <f>STRZELANIE!#REF!</f>
        <v>#REF!</v>
      </c>
      <c r="Q6" s="7" t="e">
        <f>STRZELANIE!#REF!</f>
        <v>#REF!</v>
      </c>
      <c r="S6" s="11">
        <v>4</v>
      </c>
      <c r="T6" s="9"/>
      <c r="U6" s="14" t="e">
        <f>STRZELANIE!#REF!</f>
        <v>#REF!</v>
      </c>
      <c r="V6" s="7" t="e">
        <f>STRZELANIE!#REF!</f>
        <v>#REF!</v>
      </c>
    </row>
    <row r="7" spans="2:22" s="13" customFormat="1" ht="15" customHeight="1">
      <c r="B7" s="11">
        <v>5</v>
      </c>
      <c r="C7" s="12"/>
      <c r="D7" s="7" t="e">
        <f>STRZELANIE!#REF!</f>
        <v>#REF!</v>
      </c>
      <c r="E7" s="7" t="e">
        <f>STRZELANIE!#REF!</f>
        <v>#REF!</v>
      </c>
      <c r="F7" s="7" t="e">
        <f>STRZELANIE!#REF!</f>
        <v>#REF!</v>
      </c>
      <c r="H7" s="11">
        <v>5</v>
      </c>
      <c r="I7" s="12"/>
      <c r="J7" s="7" t="e">
        <f>STRZELANIE!#REF!</f>
        <v>#REF!</v>
      </c>
      <c r="K7" s="7" t="e">
        <f>STRZELANIE!#REF!</f>
        <v>#REF!</v>
      </c>
      <c r="L7" s="7">
        <f>STRZELANIE!G23</f>
        <v>0</v>
      </c>
      <c r="M7" s="5"/>
      <c r="N7" s="11">
        <v>5</v>
      </c>
      <c r="O7" s="12"/>
      <c r="P7" s="14" t="e">
        <f>STRZELANIE!#REF!</f>
        <v>#REF!</v>
      </c>
      <c r="Q7" s="7" t="e">
        <f>STRZELANIE!#REF!</f>
        <v>#REF!</v>
      </c>
      <c r="R7" s="5"/>
      <c r="S7" s="11">
        <v>5</v>
      </c>
      <c r="T7" s="9"/>
      <c r="U7" s="14" t="str">
        <f>STRZELANIE!B16</f>
        <v>Cisna K</v>
      </c>
      <c r="V7" s="7" t="e">
        <f>STRZELANIE!#REF!</f>
        <v>#REF!</v>
      </c>
    </row>
    <row r="8" spans="2:22" s="5" customFormat="1" ht="15" customHeight="1">
      <c r="B8" s="11">
        <v>6</v>
      </c>
      <c r="C8" s="9"/>
      <c r="D8" s="7" t="e">
        <f>STRZELANIE!#REF!</f>
        <v>#REF!</v>
      </c>
      <c r="E8" s="7" t="e">
        <f>STRZELANIE!#REF!</f>
        <v>#REF!</v>
      </c>
      <c r="F8" s="7" t="e">
        <f>STRZELANIE!#REF!</f>
        <v>#REF!</v>
      </c>
      <c r="H8" s="11">
        <v>6</v>
      </c>
      <c r="I8" s="9"/>
      <c r="J8" s="7" t="e">
        <f>STRZELANIE!#REF!</f>
        <v>#REF!</v>
      </c>
      <c r="K8" s="7" t="e">
        <f>STRZELANIE!#REF!</f>
        <v>#REF!</v>
      </c>
      <c r="L8" s="7">
        <f>STRZELANIE!G24</f>
        <v>0</v>
      </c>
      <c r="N8" s="11">
        <v>6</v>
      </c>
      <c r="O8" s="9"/>
      <c r="P8" s="14" t="e">
        <f>STRZELANIE!#REF!</f>
        <v>#REF!</v>
      </c>
      <c r="Q8" s="7" t="e">
        <f>STRZELANIE!#REF!</f>
        <v>#REF!</v>
      </c>
      <c r="S8" s="11">
        <v>6</v>
      </c>
      <c r="T8" s="9"/>
      <c r="U8" s="14" t="str">
        <f>STRZELANIE!B22</f>
        <v>Sieniawa K</v>
      </c>
      <c r="V8" s="7" t="e">
        <f>STRZELANIE!#REF!</f>
        <v>#REF!</v>
      </c>
    </row>
    <row r="9" spans="2:22" s="5" customFormat="1" ht="15" customHeight="1">
      <c r="B9" s="11">
        <v>7</v>
      </c>
      <c r="C9" s="9"/>
      <c r="D9" s="7" t="e">
        <f>STRZELANIE!#REF!</f>
        <v>#REF!</v>
      </c>
      <c r="E9" s="7" t="e">
        <f>STRZELANIE!#REF!</f>
        <v>#REF!</v>
      </c>
      <c r="F9" s="7" t="e">
        <f>STRZELANIE!#REF!</f>
        <v>#REF!</v>
      </c>
      <c r="H9" s="11">
        <v>7</v>
      </c>
      <c r="I9" s="9"/>
      <c r="J9" s="7" t="e">
        <f>STRZELANIE!#REF!</f>
        <v>#REF!</v>
      </c>
      <c r="K9" s="7" t="e">
        <f>STRZELANIE!#REF!</f>
        <v>#REF!</v>
      </c>
      <c r="L9" s="7" t="e">
        <f>STRZELANIE!#REF!</f>
        <v>#REF!</v>
      </c>
      <c r="N9" s="1"/>
      <c r="O9" s="1"/>
      <c r="S9" s="11">
        <v>7</v>
      </c>
      <c r="T9" s="9"/>
      <c r="U9" s="14" t="str">
        <f>STRZELANIE!I1</f>
        <v>RDLP M</v>
      </c>
      <c r="V9" s="7">
        <f>STRZELANIE!J1</f>
        <v>212</v>
      </c>
    </row>
    <row r="10" spans="2:22" s="5" customFormat="1" ht="15" customHeight="1">
      <c r="B10" s="11">
        <v>8</v>
      </c>
      <c r="C10" s="9"/>
      <c r="D10" s="7" t="e">
        <f>STRZELANIE!#REF!</f>
        <v>#REF!</v>
      </c>
      <c r="E10" s="7" t="e">
        <f>STRZELANIE!#REF!</f>
        <v>#REF!</v>
      </c>
      <c r="F10" s="7" t="e">
        <f>STRZELANIE!#REF!</f>
        <v>#REF!</v>
      </c>
      <c r="H10" s="11">
        <v>8</v>
      </c>
      <c r="I10" s="9"/>
      <c r="J10" s="7" t="e">
        <f>STRZELANIE!#REF!</f>
        <v>#REF!</v>
      </c>
      <c r="K10" s="7" t="e">
        <f>STRZELANIE!#REF!</f>
        <v>#REF!</v>
      </c>
      <c r="L10" s="7" t="e">
        <f>STRZELANIE!#REF!</f>
        <v>#REF!</v>
      </c>
      <c r="N10" s="1"/>
      <c r="O10" s="1"/>
      <c r="S10" s="11">
        <v>8</v>
      </c>
      <c r="T10" s="9"/>
      <c r="U10" s="14" t="e">
        <f>STRZELANIE!#REF!</f>
        <v>#REF!</v>
      </c>
      <c r="V10" s="7" t="e">
        <f>STRZELANIE!#REF!</f>
        <v>#REF!</v>
      </c>
    </row>
    <row r="11" spans="2:22" s="5" customFormat="1" ht="15" customHeight="1">
      <c r="B11" s="11">
        <v>9</v>
      </c>
      <c r="C11" s="9"/>
      <c r="D11" s="7" t="e">
        <f>STRZELANIE!#REF!</f>
        <v>#REF!</v>
      </c>
      <c r="E11" s="7" t="e">
        <f>STRZELANIE!#REF!</f>
        <v>#REF!</v>
      </c>
      <c r="F11" s="7" t="e">
        <f>STRZELANIE!#REF!</f>
        <v>#REF!</v>
      </c>
      <c r="H11" s="11">
        <v>9</v>
      </c>
      <c r="I11" s="9"/>
      <c r="J11" s="7" t="e">
        <f>STRZELANIE!#REF!</f>
        <v>#REF!</v>
      </c>
      <c r="K11" s="7" t="e">
        <f>STRZELANIE!#REF!</f>
        <v>#REF!</v>
      </c>
      <c r="L11" s="7" t="e">
        <f>STRZELANIE!#REF!</f>
        <v>#REF!</v>
      </c>
      <c r="N11" s="1"/>
      <c r="O11" s="1"/>
      <c r="S11" s="11">
        <v>9</v>
      </c>
      <c r="T11" s="9"/>
      <c r="U11" s="14" t="e">
        <f>STRZELANIE!#REF!</f>
        <v>#REF!</v>
      </c>
      <c r="V11" s="7">
        <f>STRZELANIE!J13</f>
        <v>281</v>
      </c>
    </row>
    <row r="12" spans="2:22" s="13" customFormat="1" ht="15" customHeight="1">
      <c r="B12" s="11">
        <v>10</v>
      </c>
      <c r="C12" s="12"/>
      <c r="D12" s="7" t="e">
        <f>STRZELANIE!#REF!</f>
        <v>#REF!</v>
      </c>
      <c r="E12" s="7" t="e">
        <f>STRZELANIE!#REF!</f>
        <v>#REF!</v>
      </c>
      <c r="F12" s="7" t="e">
        <f>STRZELANIE!#REF!</f>
        <v>#REF!</v>
      </c>
      <c r="H12" s="11">
        <v>10</v>
      </c>
      <c r="I12" s="12"/>
      <c r="J12" s="7" t="e">
        <f>STRZELANIE!#REF!</f>
        <v>#REF!</v>
      </c>
      <c r="K12" s="7" t="e">
        <f>STRZELANIE!#REF!</f>
        <v>#REF!</v>
      </c>
      <c r="L12" s="7" t="e">
        <f>STRZELANIE!#REF!</f>
        <v>#REF!</v>
      </c>
      <c r="M12" s="5"/>
      <c r="N12" s="1"/>
      <c r="O12" s="1"/>
      <c r="R12" s="5"/>
      <c r="S12" s="11">
        <v>10</v>
      </c>
      <c r="T12" s="9"/>
      <c r="U12" s="14" t="e">
        <f>STRZELANIE!#REF!</f>
        <v>#REF!</v>
      </c>
      <c r="V12" s="7" t="e">
        <f>STRZELANIE!#REF!</f>
        <v>#REF!</v>
      </c>
    </row>
    <row r="13" spans="2:22" s="13" customFormat="1" ht="15" customHeight="1">
      <c r="B13" s="11">
        <v>11</v>
      </c>
      <c r="C13" s="12"/>
      <c r="D13" s="7" t="e">
        <f>STRZELANIE!#REF!</f>
        <v>#REF!</v>
      </c>
      <c r="E13" s="7" t="e">
        <f>STRZELANIE!#REF!</f>
        <v>#REF!</v>
      </c>
      <c r="F13" s="7" t="e">
        <f>STRZELANIE!#REF!</f>
        <v>#REF!</v>
      </c>
      <c r="H13" s="11">
        <v>11</v>
      </c>
      <c r="I13" s="12"/>
      <c r="J13" s="7" t="e">
        <f>STRZELANIE!#REF!</f>
        <v>#REF!</v>
      </c>
      <c r="K13" s="7" t="e">
        <f>STRZELANIE!#REF!</f>
        <v>#REF!</v>
      </c>
      <c r="L13" s="7" t="e">
        <f>STRZELANIE!#REF!</f>
        <v>#REF!</v>
      </c>
      <c r="M13" s="5"/>
      <c r="N13" s="1"/>
      <c r="O13" s="1"/>
      <c r="R13" s="5"/>
      <c r="S13" s="11">
        <v>11</v>
      </c>
      <c r="T13" s="9"/>
      <c r="U13" s="14" t="str">
        <f>STRZELANIE!I13</f>
        <v>Jarosław M</v>
      </c>
      <c r="V13" s="7">
        <f>STRZELANIE!J19</f>
        <v>145</v>
      </c>
    </row>
    <row r="14" spans="2:22" s="13" customFormat="1" ht="15" customHeight="1">
      <c r="B14" s="11">
        <v>12</v>
      </c>
      <c r="C14" s="12"/>
      <c r="D14" s="7" t="e">
        <f>STRZELANIE!#REF!</f>
        <v>#REF!</v>
      </c>
      <c r="E14" s="7" t="e">
        <f>STRZELANIE!#REF!</f>
        <v>#REF!</v>
      </c>
      <c r="F14" s="7" t="e">
        <f>STRZELANIE!#REF!</f>
        <v>#REF!</v>
      </c>
      <c r="H14" s="11">
        <v>12</v>
      </c>
      <c r="I14" s="12"/>
      <c r="J14" s="7" t="e">
        <f>STRZELANIE!#REF!</f>
        <v>#REF!</v>
      </c>
      <c r="K14" s="7" t="e">
        <f>STRZELANIE!#REF!</f>
        <v>#REF!</v>
      </c>
      <c r="L14" s="7" t="e">
        <f>STRZELANIE!#REF!</f>
        <v>#REF!</v>
      </c>
      <c r="M14" s="5"/>
      <c r="N14" s="1"/>
      <c r="O14" s="1"/>
      <c r="R14" s="5"/>
      <c r="S14" s="11">
        <v>12</v>
      </c>
      <c r="T14" s="9"/>
      <c r="U14" s="14" t="e">
        <f>STRZELANIE!#REF!</f>
        <v>#REF!</v>
      </c>
      <c r="V14" s="7">
        <f>STRZELANIE!J22</f>
        <v>194</v>
      </c>
    </row>
    <row r="15" spans="2:22" s="5" customFormat="1" ht="15" customHeight="1">
      <c r="B15" s="11">
        <v>13</v>
      </c>
      <c r="C15" s="9"/>
      <c r="D15" s="7" t="e">
        <f>STRZELANIE!#REF!</f>
        <v>#REF!</v>
      </c>
      <c r="E15" s="7" t="e">
        <f>STRZELANIE!#REF!</f>
        <v>#REF!</v>
      </c>
      <c r="F15" s="7" t="e">
        <f>STRZELANIE!#REF!</f>
        <v>#REF!</v>
      </c>
      <c r="H15" s="11">
        <v>13</v>
      </c>
      <c r="I15" s="9"/>
      <c r="J15" s="7" t="str">
        <f>STRZELANIE!E16</f>
        <v>Elwira Plata-Firlej</v>
      </c>
      <c r="K15" s="7" t="str">
        <f>STRZELANIE!B$16</f>
        <v>Cisna K</v>
      </c>
      <c r="L15" s="7" t="e">
        <f>STRZELANIE!#REF!</f>
        <v>#REF!</v>
      </c>
      <c r="N15" s="1"/>
      <c r="O15" s="1"/>
      <c r="S15" s="11">
        <v>13</v>
      </c>
      <c r="T15" s="9"/>
      <c r="U15" s="14" t="str">
        <f>STRZELANIE!I10</f>
        <v>Głogów M</v>
      </c>
      <c r="V15" s="7">
        <f>STRZELANIE!J16</f>
        <v>214</v>
      </c>
    </row>
    <row r="16" spans="2:22" s="5" customFormat="1" ht="15" customHeight="1">
      <c r="B16" s="11">
        <v>14</v>
      </c>
      <c r="C16" s="9"/>
      <c r="D16" s="7" t="e">
        <f>STRZELANIE!#REF!</f>
        <v>#REF!</v>
      </c>
      <c r="E16" s="7" t="e">
        <f>STRZELANIE!#REF!</f>
        <v>#REF!</v>
      </c>
      <c r="F16" s="7" t="e">
        <f>STRZELANIE!#REF!</f>
        <v>#REF!</v>
      </c>
      <c r="H16" s="11">
        <v>14</v>
      </c>
      <c r="I16" s="9"/>
      <c r="J16" s="7" t="str">
        <f>STRZELANIE!E17</f>
        <v>Agnieszka Cwynar</v>
      </c>
      <c r="K16" s="7" t="str">
        <f>STRZELANIE!B$16</f>
        <v>Cisna K</v>
      </c>
      <c r="L16" s="7" t="e">
        <f>STRZELANIE!#REF!</f>
        <v>#REF!</v>
      </c>
      <c r="N16" s="1"/>
      <c r="O16" s="1"/>
      <c r="S16" s="11">
        <v>14</v>
      </c>
      <c r="T16" s="9"/>
      <c r="U16" s="14" t="str">
        <f>STRZELANIE!I19</f>
        <v>Kolbuszowa K</v>
      </c>
      <c r="V16" s="7">
        <f>STRZELANIE!AF13</f>
        <v>0</v>
      </c>
    </row>
    <row r="17" spans="2:22" s="5" customFormat="1" ht="15" customHeight="1">
      <c r="B17" s="11">
        <v>15</v>
      </c>
      <c r="C17" s="9"/>
      <c r="D17" s="7" t="e">
        <f>STRZELANIE!#REF!</f>
        <v>#REF!</v>
      </c>
      <c r="E17" s="7" t="e">
        <f>STRZELANIE!#REF!</f>
        <v>#REF!</v>
      </c>
      <c r="F17" s="7" t="e">
        <f>STRZELANIE!#REF!</f>
        <v>#REF!</v>
      </c>
      <c r="H17" s="11">
        <v>15</v>
      </c>
      <c r="I17" s="9"/>
      <c r="J17" s="7" t="str">
        <f>STRZELANIE!E18</f>
        <v>Paulina Zawadzka</v>
      </c>
      <c r="K17" s="7" t="str">
        <f>STRZELANIE!B$16</f>
        <v>Cisna K</v>
      </c>
      <c r="L17" s="7" t="e">
        <f>STRZELANIE!#REF!</f>
        <v>#REF!</v>
      </c>
      <c r="N17" s="1"/>
      <c r="O17" s="1"/>
      <c r="S17" s="11">
        <v>15</v>
      </c>
      <c r="T17" s="9"/>
      <c r="U17" s="14" t="e">
        <f>STRZELANIE!#REF!</f>
        <v>#REF!</v>
      </c>
      <c r="V17" s="7" t="e">
        <f>STRZELANIE!#REF!</f>
        <v>#REF!</v>
      </c>
    </row>
    <row r="18" spans="2:22" s="5" customFormat="1" ht="15" customHeight="1">
      <c r="B18" s="11">
        <v>16</v>
      </c>
      <c r="C18" s="9"/>
      <c r="D18" s="7" t="e">
        <f>STRZELANIE!#REF!</f>
        <v>#REF!</v>
      </c>
      <c r="E18" s="7" t="e">
        <f>STRZELANIE!#REF!</f>
        <v>#REF!</v>
      </c>
      <c r="F18" s="7" t="e">
        <f>STRZELANIE!#REF!</f>
        <v>#REF!</v>
      </c>
      <c r="H18" s="11">
        <v>16</v>
      </c>
      <c r="I18" s="9"/>
      <c r="J18" s="7" t="str">
        <f>STRZELANIE!E22</f>
        <v>Marta Sęk</v>
      </c>
      <c r="K18" s="7" t="str">
        <f>STRZELANIE!B$22</f>
        <v>Sieniawa K</v>
      </c>
      <c r="L18" s="7">
        <f>STRZELANIE!AE20</f>
        <v>0</v>
      </c>
      <c r="N18" s="1"/>
      <c r="O18" s="1"/>
      <c r="S18" s="11">
        <v>16</v>
      </c>
      <c r="T18" s="9"/>
      <c r="U18" s="14" t="str">
        <f>STRZELANIE!I22</f>
        <v>Kołaczyce I M</v>
      </c>
      <c r="V18" s="7">
        <f>STRZELANIE!Q1</f>
        <v>0</v>
      </c>
    </row>
    <row r="19" spans="2:22" s="5" customFormat="1" ht="15" customHeight="1">
      <c r="B19" s="11">
        <v>17</v>
      </c>
      <c r="C19" s="9"/>
      <c r="D19" s="7" t="e">
        <f>STRZELANIE!#REF!</f>
        <v>#REF!</v>
      </c>
      <c r="E19" s="7" t="e">
        <f>STRZELANIE!#REF!</f>
        <v>#REF!</v>
      </c>
      <c r="F19" s="7" t="e">
        <f>STRZELANIE!#REF!</f>
        <v>#REF!</v>
      </c>
      <c r="H19" s="11">
        <v>17</v>
      </c>
      <c r="I19" s="9"/>
      <c r="J19" s="7" t="str">
        <f>STRZELANIE!E23</f>
        <v>Elżbieta Ścibior</v>
      </c>
      <c r="K19" s="7" t="str">
        <f>STRZELANIE!B$22</f>
        <v>Sieniawa K</v>
      </c>
      <c r="L19" s="7">
        <f>STRZELANIE!AE21</f>
        <v>0</v>
      </c>
      <c r="N19" s="1"/>
      <c r="O19" s="1"/>
      <c r="S19" s="11">
        <v>17</v>
      </c>
      <c r="T19" s="9"/>
      <c r="U19" s="14" t="e">
        <f>STRZELANIE!#REF!</f>
        <v>#REF!</v>
      </c>
      <c r="V19" s="7" t="e">
        <f>STRZELANIE!#REF!</f>
        <v>#REF!</v>
      </c>
    </row>
    <row r="20" spans="2:22" s="5" customFormat="1" ht="15" customHeight="1">
      <c r="B20" s="11">
        <v>18</v>
      </c>
      <c r="C20" s="9"/>
      <c r="D20" s="7" t="e">
        <f>STRZELANIE!#REF!</f>
        <v>#REF!</v>
      </c>
      <c r="E20" s="7" t="e">
        <f>STRZELANIE!#REF!</f>
        <v>#REF!</v>
      </c>
      <c r="F20" s="7" t="e">
        <f>STRZELANIE!#REF!</f>
        <v>#REF!</v>
      </c>
      <c r="H20" s="11">
        <v>18</v>
      </c>
      <c r="I20" s="9"/>
      <c r="J20" s="7" t="str">
        <f>STRZELANIE!E24</f>
        <v>Teresa Smędra</v>
      </c>
      <c r="K20" s="7" t="str">
        <f>STRZELANIE!B$22</f>
        <v>Sieniawa K</v>
      </c>
      <c r="L20" s="7">
        <f>STRZELANIE!AD23</f>
        <v>0</v>
      </c>
      <c r="N20" s="1"/>
      <c r="O20" s="1"/>
      <c r="S20" s="11">
        <v>18</v>
      </c>
      <c r="T20" s="9"/>
      <c r="U20" s="14" t="e">
        <f>STRZELANIE!#REF!</f>
        <v>#REF!</v>
      </c>
      <c r="V20" s="7" t="e">
        <f>STRZELANIE!#REF!</f>
        <v>#REF!</v>
      </c>
    </row>
    <row r="21" spans="2:22" s="5" customFormat="1" ht="15" customHeight="1">
      <c r="B21" s="2"/>
      <c r="C21" s="1"/>
      <c r="D21" s="1"/>
      <c r="E21" s="1"/>
      <c r="F21" s="1"/>
      <c r="H21" s="11">
        <v>19</v>
      </c>
      <c r="I21" s="9"/>
      <c r="J21" s="7" t="str">
        <f>STRZELANIE!L1</f>
        <v>Kielar Krzysztof</v>
      </c>
      <c r="K21" s="7" t="str">
        <f>STRZELANIE!I$1</f>
        <v>RDLP M</v>
      </c>
      <c r="L21" s="7">
        <f>STRZELANIE!N1</f>
        <v>0</v>
      </c>
      <c r="N21" s="1"/>
      <c r="O21" s="1"/>
      <c r="S21" s="11">
        <v>19</v>
      </c>
      <c r="T21" s="9"/>
      <c r="U21" s="14" t="str">
        <f>STRZELANIE!P1</f>
        <v>Bircza M</v>
      </c>
      <c r="V21" s="7">
        <f>STRZELANIE!Q4</f>
        <v>279</v>
      </c>
    </row>
    <row r="22" spans="2:22" s="5" customFormat="1" ht="15" customHeight="1">
      <c r="B22" s="2"/>
      <c r="C22" s="1"/>
      <c r="D22" s="1"/>
      <c r="E22" s="1"/>
      <c r="F22" s="1"/>
      <c r="H22" s="11">
        <v>20</v>
      </c>
      <c r="I22" s="9"/>
      <c r="J22" s="7" t="str">
        <f>STRZELANIE!L2</f>
        <v>Królikowski Hubert</v>
      </c>
      <c r="K22" s="7" t="str">
        <f>STRZELANIE!I$1</f>
        <v>RDLP M</v>
      </c>
      <c r="L22" s="7">
        <f>STRZELANIE!N2</f>
        <v>0</v>
      </c>
      <c r="N22" s="1"/>
      <c r="O22" s="1"/>
      <c r="S22" s="11">
        <v>20</v>
      </c>
      <c r="T22" s="9"/>
      <c r="U22" s="14" t="str">
        <f>STRZELANIE!P7</f>
        <v>Brzozów M</v>
      </c>
      <c r="V22" s="7">
        <f>STRZELANIE!Q13</f>
        <v>269</v>
      </c>
    </row>
    <row r="23" spans="2:22" s="5" customFormat="1" ht="15" customHeight="1">
      <c r="B23" s="2"/>
      <c r="C23" s="1"/>
      <c r="D23" s="1"/>
      <c r="E23" s="1"/>
      <c r="F23" s="1"/>
      <c r="H23" s="11">
        <v>21</v>
      </c>
      <c r="I23" s="9"/>
      <c r="J23" s="7" t="str">
        <f>STRZELANIE!L3</f>
        <v>Tadeusz Ogonowski</v>
      </c>
      <c r="K23" s="7" t="str">
        <f>STRZELANIE!I$1</f>
        <v>RDLP M</v>
      </c>
      <c r="L23" s="7">
        <f>STRZELANIE!N3</f>
        <v>0</v>
      </c>
      <c r="N23" s="1"/>
      <c r="O23" s="1"/>
      <c r="S23" s="11">
        <v>21</v>
      </c>
      <c r="T23" s="9"/>
      <c r="U23" s="14" t="e">
        <f>STRZELANIE!#REF!</f>
        <v>#REF!</v>
      </c>
      <c r="V23" s="7" t="e">
        <f>STRZELANIE!#REF!</f>
        <v>#REF!</v>
      </c>
    </row>
    <row r="24" spans="2:22" s="5" customFormat="1" ht="15" customHeight="1">
      <c r="B24" s="2"/>
      <c r="C24" s="1"/>
      <c r="D24" s="1"/>
      <c r="E24" s="1"/>
      <c r="F24" s="1"/>
      <c r="H24" s="11">
        <v>22</v>
      </c>
      <c r="I24" s="9"/>
      <c r="J24" s="7" t="e">
        <f>STRZELANIE!#REF!</f>
        <v>#REF!</v>
      </c>
      <c r="K24" s="7" t="e">
        <f>STRZELANIE!#REF!</f>
        <v>#REF!</v>
      </c>
      <c r="L24" s="7" t="e">
        <f>STRZELANIE!#REF!</f>
        <v>#REF!</v>
      </c>
      <c r="N24" s="1"/>
      <c r="O24" s="1"/>
      <c r="S24" s="11">
        <v>22</v>
      </c>
      <c r="T24" s="9"/>
      <c r="U24" s="14" t="e">
        <f>STRZELANIE!#REF!</f>
        <v>#REF!</v>
      </c>
      <c r="V24" s="7" t="e">
        <f>STRZELANIE!#REF!</f>
        <v>#REF!</v>
      </c>
    </row>
    <row r="25" spans="2:22" s="5" customFormat="1" ht="15" customHeight="1">
      <c r="B25" s="2"/>
      <c r="C25" s="1"/>
      <c r="D25" s="1"/>
      <c r="E25" s="1"/>
      <c r="F25" s="1"/>
      <c r="H25" s="11">
        <v>23</v>
      </c>
      <c r="I25" s="9"/>
      <c r="J25" s="7" t="e">
        <f>STRZELANIE!#REF!</f>
        <v>#REF!</v>
      </c>
      <c r="K25" s="7" t="e">
        <f>STRZELANIE!#REF!</f>
        <v>#REF!</v>
      </c>
      <c r="L25" s="7" t="e">
        <f>STRZELANIE!#REF!</f>
        <v>#REF!</v>
      </c>
      <c r="N25" s="1"/>
      <c r="O25" s="1"/>
      <c r="S25" s="11">
        <v>23</v>
      </c>
      <c r="T25" s="9"/>
      <c r="U25" s="14" t="str">
        <f>STRZELANIE!P16</f>
        <v>Kołaczyce II M</v>
      </c>
      <c r="V25" s="7">
        <f>STRZELANIE!Q22</f>
        <v>247</v>
      </c>
    </row>
    <row r="26" spans="2:22" s="5" customFormat="1" ht="15" customHeight="1">
      <c r="B26" s="2"/>
      <c r="C26" s="1"/>
      <c r="D26" s="1"/>
      <c r="E26" s="1"/>
      <c r="F26" s="1"/>
      <c r="H26" s="11">
        <v>24</v>
      </c>
      <c r="I26" s="9"/>
      <c r="J26" s="7" t="e">
        <f>STRZELANIE!#REF!</f>
        <v>#REF!</v>
      </c>
      <c r="K26" s="7" t="e">
        <f>STRZELANIE!#REF!</f>
        <v>#REF!</v>
      </c>
      <c r="L26" s="7" t="e">
        <f>STRZELANIE!#REF!</f>
        <v>#REF!</v>
      </c>
      <c r="N26" s="1"/>
      <c r="O26" s="1"/>
      <c r="S26" s="11">
        <v>24</v>
      </c>
      <c r="T26" s="9"/>
      <c r="U26" s="14" t="e">
        <f>STRZELANIE!#REF!</f>
        <v>#REF!</v>
      </c>
      <c r="V26" s="7" t="e">
        <f>STRZELANIE!#REF!</f>
        <v>#REF!</v>
      </c>
    </row>
    <row r="27" spans="2:22" s="5" customFormat="1" ht="15" customHeight="1">
      <c r="B27" s="2"/>
      <c r="C27" s="1"/>
      <c r="D27" s="1"/>
      <c r="E27" s="1"/>
      <c r="F27" s="1"/>
      <c r="H27" s="11">
        <v>25</v>
      </c>
      <c r="I27" s="9"/>
      <c r="J27" s="7" t="e">
        <f>STRZELANIE!#REF!</f>
        <v>#REF!</v>
      </c>
      <c r="K27" s="7" t="e">
        <f>STRZELANIE!#REF!</f>
        <v>#REF!</v>
      </c>
      <c r="L27" s="7">
        <f>STRZELANIE!N13</f>
        <v>0</v>
      </c>
      <c r="N27" s="1"/>
      <c r="O27" s="1"/>
      <c r="S27" s="11">
        <v>25</v>
      </c>
      <c r="T27" s="9"/>
      <c r="U27" s="14" t="e">
        <f>STRZELANIE!#REF!</f>
        <v>#REF!</v>
      </c>
      <c r="V27" s="7" t="e">
        <f>STRZELANIE!#REF!</f>
        <v>#REF!</v>
      </c>
    </row>
    <row r="28" spans="2:22" s="5" customFormat="1" ht="15" customHeight="1">
      <c r="B28" s="2"/>
      <c r="C28" s="1"/>
      <c r="D28" s="1"/>
      <c r="E28" s="1"/>
      <c r="F28" s="1"/>
      <c r="H28" s="11">
        <v>26</v>
      </c>
      <c r="I28" s="9"/>
      <c r="J28" s="7" t="e">
        <f>STRZELANIE!#REF!</f>
        <v>#REF!</v>
      </c>
      <c r="K28" s="7" t="e">
        <f>STRZELANIE!#REF!</f>
        <v>#REF!</v>
      </c>
      <c r="L28" s="7">
        <f>STRZELANIE!N14</f>
        <v>0</v>
      </c>
      <c r="N28" s="1"/>
      <c r="O28" s="1"/>
      <c r="S28" s="11">
        <v>26</v>
      </c>
      <c r="T28" s="9"/>
      <c r="U28" s="14" t="str">
        <f>STRZELANIE!P25</f>
        <v>Strzyżów I M</v>
      </c>
      <c r="V28" s="7">
        <f>STRZELANIE!AI26</f>
        <v>0</v>
      </c>
    </row>
    <row r="29" spans="2:22" s="5" customFormat="1" ht="15" customHeight="1">
      <c r="B29" s="2"/>
      <c r="C29" s="1"/>
      <c r="D29" s="1"/>
      <c r="E29" s="1"/>
      <c r="F29" s="1"/>
      <c r="H29" s="11">
        <v>27</v>
      </c>
      <c r="I29" s="9"/>
      <c r="J29" s="7" t="e">
        <f>STRZELANIE!#REF!</f>
        <v>#REF!</v>
      </c>
      <c r="K29" s="7" t="e">
        <f>STRZELANIE!#REF!</f>
        <v>#REF!</v>
      </c>
      <c r="L29" s="7">
        <f>STRZELANIE!N15</f>
        <v>0</v>
      </c>
      <c r="N29" s="1"/>
      <c r="O29" s="1"/>
      <c r="S29" s="1"/>
      <c r="T29" s="1"/>
      <c r="U29" s="1"/>
      <c r="V29" s="1"/>
    </row>
    <row r="30" spans="2:22" s="5" customFormat="1" ht="15" customHeight="1">
      <c r="B30" s="2"/>
      <c r="C30" s="1"/>
      <c r="D30" s="1"/>
      <c r="E30" s="1"/>
      <c r="F30" s="1"/>
      <c r="H30" s="11">
        <v>28</v>
      </c>
      <c r="I30" s="9"/>
      <c r="J30" s="7" t="e">
        <f>STRZELANIE!#REF!</f>
        <v>#REF!</v>
      </c>
      <c r="K30" s="7" t="e">
        <f>STRZELANIE!#REF!</f>
        <v>#REF!</v>
      </c>
      <c r="L30" s="7" t="e">
        <f>STRZELANIE!#REF!</f>
        <v>#REF!</v>
      </c>
      <c r="N30" s="1"/>
      <c r="O30" s="1"/>
      <c r="S30" s="1"/>
      <c r="T30" s="1"/>
      <c r="U30" s="1"/>
      <c r="V30" s="1"/>
    </row>
    <row r="31" spans="2:22" s="5" customFormat="1" ht="15" customHeight="1">
      <c r="B31" s="2"/>
      <c r="C31" s="1"/>
      <c r="D31" s="1"/>
      <c r="E31" s="1"/>
      <c r="F31" s="1"/>
      <c r="H31" s="11">
        <v>29</v>
      </c>
      <c r="I31" s="9"/>
      <c r="J31" s="7" t="e">
        <f>STRZELANIE!#REF!</f>
        <v>#REF!</v>
      </c>
      <c r="K31" s="7" t="e">
        <f>STRZELANIE!#REF!</f>
        <v>#REF!</v>
      </c>
      <c r="L31" s="7" t="e">
        <f>STRZELANIE!#REF!</f>
        <v>#REF!</v>
      </c>
      <c r="N31" s="1"/>
      <c r="O31" s="1"/>
      <c r="S31" s="1"/>
      <c r="T31" s="1"/>
      <c r="U31" s="1"/>
      <c r="V31" s="1"/>
    </row>
    <row r="32" spans="2:22" s="5" customFormat="1" ht="15" customHeight="1">
      <c r="B32" s="2"/>
      <c r="C32" s="1"/>
      <c r="D32" s="1"/>
      <c r="E32" s="1"/>
      <c r="F32" s="1"/>
      <c r="H32" s="11">
        <v>30</v>
      </c>
      <c r="I32" s="9"/>
      <c r="J32" s="7" t="e">
        <f>STRZELANIE!#REF!</f>
        <v>#REF!</v>
      </c>
      <c r="K32" s="7" t="e">
        <f>STRZELANIE!#REF!</f>
        <v>#REF!</v>
      </c>
      <c r="L32" s="7" t="e">
        <f>STRZELANIE!#REF!</f>
        <v>#REF!</v>
      </c>
      <c r="N32" s="1"/>
      <c r="O32" s="1"/>
      <c r="S32" s="1"/>
      <c r="T32" s="1"/>
      <c r="U32" s="1"/>
      <c r="V32" s="1"/>
    </row>
    <row r="33" spans="2:22" s="5" customFormat="1" ht="15" customHeight="1">
      <c r="B33" s="2"/>
      <c r="C33" s="1"/>
      <c r="D33" s="1"/>
      <c r="E33" s="1"/>
      <c r="F33" s="1"/>
      <c r="H33" s="11">
        <v>31</v>
      </c>
      <c r="I33" s="9"/>
      <c r="J33" s="7" t="str">
        <f>STRZELANIE!L16</f>
        <v>Daniel Kiwak</v>
      </c>
      <c r="K33" s="7" t="str">
        <f>STRZELANIE!I$13</f>
        <v>Jarosław M</v>
      </c>
      <c r="L33" s="7">
        <f>STRZELANIE!N19</f>
        <v>0</v>
      </c>
      <c r="N33" s="1"/>
      <c r="O33" s="1"/>
      <c r="S33" s="1"/>
      <c r="T33" s="1"/>
      <c r="U33" s="1"/>
      <c r="V33" s="1"/>
    </row>
    <row r="34" spans="2:22" s="5" customFormat="1" ht="15" customHeight="1">
      <c r="B34" s="2"/>
      <c r="C34" s="1"/>
      <c r="D34" s="1"/>
      <c r="E34" s="1"/>
      <c r="F34" s="1"/>
      <c r="H34" s="11">
        <v>32</v>
      </c>
      <c r="I34" s="9"/>
      <c r="J34" s="7" t="str">
        <f>STRZELANIE!L17</f>
        <v>Mateusz Maciąg</v>
      </c>
      <c r="K34" s="7" t="str">
        <f>STRZELANIE!I$13</f>
        <v>Jarosław M</v>
      </c>
      <c r="L34" s="7">
        <f>STRZELANIE!N20</f>
        <v>0</v>
      </c>
      <c r="N34" s="1"/>
      <c r="O34" s="1"/>
      <c r="S34" s="1"/>
      <c r="T34" s="1"/>
      <c r="U34" s="1"/>
      <c r="V34" s="1"/>
    </row>
    <row r="35" spans="2:22" s="5" customFormat="1" ht="15" customHeight="1">
      <c r="B35" s="2"/>
      <c r="C35" s="1"/>
      <c r="D35" s="1"/>
      <c r="E35" s="1"/>
      <c r="F35" s="1"/>
      <c r="H35" s="11">
        <v>33</v>
      </c>
      <c r="I35" s="9"/>
      <c r="J35" s="7" t="str">
        <f>STRZELANIE!L18</f>
        <v>Mariusz Mazurek</v>
      </c>
      <c r="K35" s="7" t="str">
        <f>STRZELANIE!I13</f>
        <v>Jarosław M</v>
      </c>
      <c r="L35" s="7">
        <f>STRZELANIE!N21</f>
        <v>0</v>
      </c>
      <c r="N35" s="1"/>
      <c r="O35" s="1"/>
      <c r="P35" s="1"/>
      <c r="Q35" s="1"/>
      <c r="S35" s="1"/>
      <c r="T35" s="1"/>
      <c r="U35" s="1"/>
      <c r="V35" s="1"/>
    </row>
    <row r="36" spans="2:22" s="5" customFormat="1" ht="15" customHeight="1">
      <c r="B36" s="2"/>
      <c r="C36" s="1"/>
      <c r="D36" s="1"/>
      <c r="E36" s="1"/>
      <c r="F36" s="1"/>
      <c r="H36" s="11">
        <v>34</v>
      </c>
      <c r="I36" s="9"/>
      <c r="J36" s="7" t="e">
        <f>STRZELANIE!#REF!</f>
        <v>#REF!</v>
      </c>
      <c r="K36" s="7" t="e">
        <f>STRZELANIE!#REF!</f>
        <v>#REF!</v>
      </c>
      <c r="L36" s="7">
        <f>STRZELANIE!N22</f>
        <v>0</v>
      </c>
      <c r="N36" s="1"/>
      <c r="O36" s="1"/>
      <c r="P36" s="1"/>
      <c r="Q36" s="1"/>
      <c r="S36" s="1"/>
      <c r="T36" s="1"/>
      <c r="U36" s="1"/>
      <c r="V36" s="1"/>
    </row>
    <row r="37" spans="2:22" s="5" customFormat="1" ht="15" customHeight="1">
      <c r="B37" s="2"/>
      <c r="C37" s="1"/>
      <c r="D37" s="1"/>
      <c r="E37" s="1"/>
      <c r="F37" s="1"/>
      <c r="H37" s="11">
        <v>35</v>
      </c>
      <c r="I37" s="9"/>
      <c r="J37" s="7" t="e">
        <f>STRZELANIE!#REF!</f>
        <v>#REF!</v>
      </c>
      <c r="K37" s="7" t="e">
        <f>STRZELANIE!#REF!</f>
        <v>#REF!</v>
      </c>
      <c r="L37" s="7">
        <f>STRZELANIE!N23</f>
        <v>0</v>
      </c>
      <c r="N37" s="1"/>
      <c r="O37" s="1"/>
      <c r="P37" s="1"/>
      <c r="Q37" s="1"/>
      <c r="S37" s="1"/>
      <c r="T37" s="1"/>
      <c r="U37" s="1"/>
      <c r="V37" s="1"/>
    </row>
    <row r="38" spans="2:22" s="5" customFormat="1" ht="15" customHeight="1">
      <c r="B38" s="2"/>
      <c r="C38" s="1"/>
      <c r="D38" s="1"/>
      <c r="E38" s="1"/>
      <c r="F38" s="1"/>
      <c r="H38" s="11">
        <v>36</v>
      </c>
      <c r="I38" s="9"/>
      <c r="J38" s="7" t="e">
        <f>STRZELANIE!#REF!</f>
        <v>#REF!</v>
      </c>
      <c r="K38" s="7" t="e">
        <f>STRZELANIE!#REF!</f>
        <v>#REF!</v>
      </c>
      <c r="L38" s="7">
        <f>STRZELANIE!N24</f>
        <v>0</v>
      </c>
      <c r="N38" s="1"/>
      <c r="O38" s="1"/>
      <c r="P38" s="1"/>
      <c r="Q38" s="1"/>
      <c r="S38" s="1"/>
      <c r="T38" s="1"/>
      <c r="U38" s="1"/>
      <c r="V38" s="1"/>
    </row>
    <row r="39" spans="2:22" s="5" customFormat="1" ht="15" customHeight="1">
      <c r="B39" s="2"/>
      <c r="C39" s="1"/>
      <c r="D39" s="1"/>
      <c r="E39" s="1"/>
      <c r="F39" s="1"/>
      <c r="H39" s="11">
        <v>37</v>
      </c>
      <c r="I39" s="9"/>
      <c r="J39" s="7" t="str">
        <f>STRZELANIE!L10</f>
        <v>Tomasz Czyżewski</v>
      </c>
      <c r="K39" s="7" t="str">
        <f>STRZELANIE!I$10</f>
        <v>Głogów M</v>
      </c>
      <c r="L39" s="7">
        <f>STRZELANIE!N16</f>
        <v>0</v>
      </c>
      <c r="N39" s="1"/>
      <c r="O39" s="1"/>
      <c r="P39" s="1"/>
      <c r="Q39" s="1"/>
      <c r="S39" s="1"/>
      <c r="T39" s="1"/>
      <c r="U39" s="1"/>
      <c r="V39" s="1"/>
    </row>
    <row r="40" spans="2:22" s="5" customFormat="1" ht="15" customHeight="1">
      <c r="B40" s="2"/>
      <c r="C40" s="1"/>
      <c r="D40" s="1"/>
      <c r="E40" s="1"/>
      <c r="F40" s="1"/>
      <c r="H40" s="11">
        <v>38</v>
      </c>
      <c r="I40" s="9"/>
      <c r="J40" s="7" t="str">
        <f>STRZELANIE!L11</f>
        <v>Krzysztof Margański</v>
      </c>
      <c r="K40" s="7" t="str">
        <f>STRZELANIE!I$10</f>
        <v>Głogów M</v>
      </c>
      <c r="L40" s="7">
        <f>STRZELANIE!N17</f>
        <v>0</v>
      </c>
      <c r="N40" s="1"/>
      <c r="O40" s="1"/>
      <c r="P40" s="1"/>
      <c r="Q40" s="1"/>
      <c r="S40" s="1"/>
      <c r="T40" s="1"/>
      <c r="U40" s="1"/>
      <c r="V40" s="1"/>
    </row>
    <row r="41" spans="2:22" s="5" customFormat="1" ht="15" customHeight="1">
      <c r="B41" s="2"/>
      <c r="C41" s="1"/>
      <c r="D41" s="1"/>
      <c r="E41" s="1"/>
      <c r="F41" s="1"/>
      <c r="H41" s="11">
        <v>39</v>
      </c>
      <c r="I41" s="9"/>
      <c r="J41" s="7" t="str">
        <f>STRZELANIE!L12</f>
        <v>Piotr Łabno</v>
      </c>
      <c r="K41" s="7" t="str">
        <f>STRZELANIE!I$10</f>
        <v>Głogów M</v>
      </c>
      <c r="L41" s="7">
        <f>STRZELANIE!N18</f>
        <v>0</v>
      </c>
      <c r="N41" s="1"/>
      <c r="O41" s="1"/>
      <c r="P41" s="1"/>
      <c r="Q41" s="1"/>
      <c r="S41" s="1"/>
      <c r="T41" s="1"/>
      <c r="U41" s="1"/>
      <c r="V41" s="1"/>
    </row>
    <row r="42" spans="2:22" s="5" customFormat="1" ht="15" customHeight="1">
      <c r="B42" s="2"/>
      <c r="C42" s="1"/>
      <c r="D42" s="1"/>
      <c r="E42" s="1"/>
      <c r="F42" s="1"/>
      <c r="H42" s="11">
        <v>40</v>
      </c>
      <c r="I42" s="9"/>
      <c r="J42" s="7" t="str">
        <f>STRZELANIE!L19</f>
        <v>Sylwia Kretowicz</v>
      </c>
      <c r="K42" s="7" t="str">
        <f>STRZELANIE!I$19</f>
        <v>Kolbuszowa K</v>
      </c>
      <c r="L42" s="7">
        <f>STRZELANIE!AJ13</f>
        <v>0</v>
      </c>
      <c r="N42" s="1"/>
      <c r="O42" s="1"/>
      <c r="P42" s="1"/>
      <c r="Q42" s="1"/>
      <c r="S42" s="1"/>
      <c r="T42" s="1"/>
      <c r="U42" s="1"/>
      <c r="V42" s="1"/>
    </row>
    <row r="43" spans="2:22" s="5" customFormat="1" ht="15" customHeight="1">
      <c r="B43" s="2"/>
      <c r="C43" s="1"/>
      <c r="D43" s="1"/>
      <c r="E43" s="1"/>
      <c r="F43" s="1"/>
      <c r="H43" s="11">
        <v>41</v>
      </c>
      <c r="I43" s="9"/>
      <c r="J43" s="7" t="str">
        <f>STRZELANIE!L20</f>
        <v>Magdalena Chmielowiec</v>
      </c>
      <c r="K43" s="7" t="str">
        <f>STRZELANIE!I$19</f>
        <v>Kolbuszowa K</v>
      </c>
      <c r="L43" s="7">
        <f>STRZELANIE!AJ14</f>
        <v>0</v>
      </c>
      <c r="N43" s="1"/>
      <c r="O43" s="1"/>
      <c r="P43" s="1"/>
      <c r="Q43" s="1"/>
      <c r="S43" s="1"/>
      <c r="T43" s="1"/>
      <c r="U43" s="1"/>
      <c r="V43" s="1"/>
    </row>
    <row r="44" spans="2:22" s="5" customFormat="1" ht="15" customHeight="1">
      <c r="B44" s="2"/>
      <c r="C44" s="1"/>
      <c r="D44" s="1"/>
      <c r="E44" s="1"/>
      <c r="F44" s="1"/>
      <c r="H44" s="11">
        <v>42</v>
      </c>
      <c r="I44" s="9"/>
      <c r="J44" s="7" t="str">
        <f>STRZELANIE!L21</f>
        <v>Anna Jemioło</v>
      </c>
      <c r="K44" s="7" t="str">
        <f>STRZELANIE!I$19</f>
        <v>Kolbuszowa K</v>
      </c>
      <c r="L44" s="7">
        <f>STRZELANIE!AJ15</f>
        <v>0</v>
      </c>
      <c r="N44" s="1"/>
      <c r="O44" s="1"/>
      <c r="P44" s="1"/>
      <c r="Q44" s="1"/>
      <c r="S44" s="1"/>
      <c r="T44" s="1"/>
      <c r="U44" s="1"/>
      <c r="V44" s="1"/>
    </row>
    <row r="45" spans="2:22" s="5" customFormat="1" ht="15" customHeight="1">
      <c r="B45" s="2"/>
      <c r="C45" s="1"/>
      <c r="D45" s="1"/>
      <c r="E45" s="1"/>
      <c r="F45" s="1"/>
      <c r="H45" s="11">
        <v>43</v>
      </c>
      <c r="I45" s="9"/>
      <c r="J45" s="7" t="e">
        <f>STRZELANIE!#REF!</f>
        <v>#REF!</v>
      </c>
      <c r="K45" s="7" t="e">
        <f>STRZELANIE!#REF!</f>
        <v>#REF!</v>
      </c>
      <c r="L45" s="7" t="e">
        <f>STRZELANIE!#REF!</f>
        <v>#REF!</v>
      </c>
      <c r="N45" s="1"/>
      <c r="O45" s="1"/>
      <c r="P45" s="1"/>
      <c r="Q45" s="1"/>
      <c r="S45" s="1"/>
      <c r="T45" s="1"/>
      <c r="U45" s="1"/>
      <c r="V45" s="1"/>
    </row>
    <row r="46" spans="2:22" s="5" customFormat="1" ht="15" customHeight="1">
      <c r="B46" s="2"/>
      <c r="C46" s="1"/>
      <c r="D46" s="1"/>
      <c r="E46" s="1"/>
      <c r="F46" s="1"/>
      <c r="H46" s="11">
        <v>44</v>
      </c>
      <c r="I46" s="9"/>
      <c r="J46" s="7" t="e">
        <f>STRZELANIE!#REF!</f>
        <v>#REF!</v>
      </c>
      <c r="K46" s="7" t="e">
        <f>STRZELANIE!#REF!</f>
        <v>#REF!</v>
      </c>
      <c r="L46" s="7" t="e">
        <f>STRZELANIE!#REF!</f>
        <v>#REF!</v>
      </c>
      <c r="N46" s="1"/>
      <c r="O46" s="1"/>
      <c r="P46" s="1"/>
      <c r="Q46" s="1"/>
      <c r="S46" s="1"/>
      <c r="T46" s="1"/>
      <c r="U46" s="1"/>
      <c r="V46" s="1"/>
    </row>
    <row r="47" spans="2:22" s="5" customFormat="1" ht="15" customHeight="1">
      <c r="B47" s="2"/>
      <c r="C47" s="1"/>
      <c r="D47" s="1"/>
      <c r="E47" s="1"/>
      <c r="F47" s="1"/>
      <c r="H47" s="11">
        <v>45</v>
      </c>
      <c r="I47" s="9"/>
      <c r="J47" s="7" t="e">
        <f>STRZELANIE!#REF!</f>
        <v>#REF!</v>
      </c>
      <c r="K47" s="7" t="e">
        <f>STRZELANIE!#REF!</f>
        <v>#REF!</v>
      </c>
      <c r="L47" s="7" t="e">
        <f>STRZELANIE!#REF!</f>
        <v>#REF!</v>
      </c>
      <c r="N47" s="1"/>
      <c r="O47" s="1"/>
      <c r="P47" s="1"/>
      <c r="Q47" s="1"/>
      <c r="S47" s="1"/>
      <c r="T47" s="1"/>
      <c r="U47" s="1"/>
      <c r="V47" s="1"/>
    </row>
    <row r="48" spans="2:22" s="5" customFormat="1" ht="15" customHeight="1">
      <c r="B48" s="2"/>
      <c r="C48" s="1"/>
      <c r="D48" s="1"/>
      <c r="E48" s="1"/>
      <c r="F48" s="1"/>
      <c r="H48" s="11">
        <v>46</v>
      </c>
      <c r="I48" s="9"/>
      <c r="J48" s="7" t="str">
        <f>STRZELANIE!L22</f>
        <v>Artur Paczkowski</v>
      </c>
      <c r="K48" s="7" t="str">
        <f>STRZELANIE!I$22</f>
        <v>Kołaczyce I M</v>
      </c>
      <c r="L48" s="7">
        <f>STRZELANIE!U1</f>
        <v>0</v>
      </c>
      <c r="N48" s="1"/>
      <c r="O48" s="1"/>
      <c r="P48" s="1"/>
      <c r="Q48" s="1"/>
      <c r="S48" s="1"/>
      <c r="T48" s="1"/>
      <c r="U48" s="1"/>
      <c r="V48" s="1"/>
    </row>
    <row r="49" spans="2:22" s="5" customFormat="1" ht="15" customHeight="1">
      <c r="B49" s="2"/>
      <c r="C49" s="1"/>
      <c r="D49" s="1"/>
      <c r="E49" s="1"/>
      <c r="F49" s="1"/>
      <c r="H49" s="11">
        <v>47</v>
      </c>
      <c r="I49" s="9"/>
      <c r="J49" s="7" t="str">
        <f>STRZELANIE!L23</f>
        <v>Tomasz Jarkiewicz</v>
      </c>
      <c r="K49" s="7" t="str">
        <f>STRZELANIE!I$22</f>
        <v>Kołaczyce I M</v>
      </c>
      <c r="L49" s="7">
        <f>STRZELANIE!U3</f>
        <v>0</v>
      </c>
      <c r="N49" s="1"/>
      <c r="O49" s="1"/>
      <c r="P49" s="1"/>
      <c r="Q49" s="1"/>
      <c r="S49" s="1"/>
      <c r="T49" s="1"/>
      <c r="U49" s="1"/>
      <c r="V49" s="1"/>
    </row>
    <row r="50" spans="2:22" s="5" customFormat="1" ht="15" customHeight="1">
      <c r="B50" s="2"/>
      <c r="C50" s="1"/>
      <c r="D50" s="1"/>
      <c r="E50" s="1"/>
      <c r="F50" s="1"/>
      <c r="H50" s="11">
        <v>48</v>
      </c>
      <c r="I50" s="9"/>
      <c r="J50" s="7" t="str">
        <f>STRZELANIE!L24</f>
        <v>Paweł Gołąb</v>
      </c>
      <c r="K50" s="7" t="str">
        <f>STRZELANIE!I$22</f>
        <v>Kołaczyce I M</v>
      </c>
      <c r="L50" s="7" t="e">
        <f>STRZELANIE!#REF!</f>
        <v>#REF!</v>
      </c>
      <c r="N50" s="1"/>
      <c r="O50" s="1"/>
      <c r="P50" s="1"/>
      <c r="Q50" s="1"/>
      <c r="S50" s="1"/>
      <c r="T50" s="1"/>
      <c r="U50" s="1"/>
      <c r="V50" s="1"/>
    </row>
    <row r="51" spans="2:22" s="5" customFormat="1" ht="15" customHeight="1">
      <c r="B51" s="2"/>
      <c r="C51" s="1"/>
      <c r="D51" s="1"/>
      <c r="E51" s="1"/>
      <c r="F51" s="1"/>
      <c r="H51" s="11">
        <v>49</v>
      </c>
      <c r="I51" s="9"/>
      <c r="J51" s="7" t="e">
        <f>STRZELANIE!#REF!</f>
        <v>#REF!</v>
      </c>
      <c r="K51" s="7" t="e">
        <f>STRZELANIE!#REF!</f>
        <v>#REF!</v>
      </c>
      <c r="L51" s="7" t="e">
        <f>STRZELANIE!#REF!</f>
        <v>#REF!</v>
      </c>
      <c r="N51" s="1"/>
      <c r="O51" s="1"/>
      <c r="P51" s="1"/>
      <c r="Q51" s="1"/>
      <c r="S51" s="1"/>
      <c r="T51" s="1"/>
      <c r="U51" s="1"/>
      <c r="V51" s="1"/>
    </row>
    <row r="52" spans="2:22" s="5" customFormat="1" ht="15" customHeight="1">
      <c r="B52" s="2"/>
      <c r="C52" s="1"/>
      <c r="D52" s="1"/>
      <c r="E52" s="1"/>
      <c r="F52" s="1"/>
      <c r="H52" s="11">
        <v>50</v>
      </c>
      <c r="I52" s="9"/>
      <c r="J52" s="7" t="e">
        <f>STRZELANIE!#REF!</f>
        <v>#REF!</v>
      </c>
      <c r="K52" s="7" t="e">
        <f>STRZELANIE!#REF!</f>
        <v>#REF!</v>
      </c>
      <c r="L52" s="7" t="e">
        <f>STRZELANIE!#REF!</f>
        <v>#REF!</v>
      </c>
      <c r="N52" s="1"/>
      <c r="O52" s="1"/>
      <c r="P52" s="1"/>
      <c r="Q52" s="1"/>
      <c r="S52" s="1"/>
      <c r="T52" s="1"/>
      <c r="U52" s="1"/>
      <c r="V52" s="1"/>
    </row>
    <row r="53" spans="2:22" s="5" customFormat="1" ht="15" customHeight="1">
      <c r="B53" s="2"/>
      <c r="C53" s="1"/>
      <c r="D53" s="1"/>
      <c r="E53" s="1"/>
      <c r="F53" s="1"/>
      <c r="H53" s="11">
        <v>51</v>
      </c>
      <c r="I53" s="9"/>
      <c r="J53" s="7" t="e">
        <f>STRZELANIE!#REF!</f>
        <v>#REF!</v>
      </c>
      <c r="K53" s="7" t="e">
        <f>STRZELANIE!#REF!</f>
        <v>#REF!</v>
      </c>
      <c r="L53" s="7" t="e">
        <f>STRZELANIE!#REF!</f>
        <v>#REF!</v>
      </c>
      <c r="N53" s="1"/>
      <c r="O53" s="1"/>
      <c r="P53" s="1"/>
      <c r="Q53" s="1"/>
      <c r="S53" s="1"/>
      <c r="T53" s="1"/>
      <c r="U53" s="1"/>
      <c r="V53" s="1"/>
    </row>
    <row r="54" spans="2:22" s="5" customFormat="1" ht="15" customHeight="1">
      <c r="B54" s="2"/>
      <c r="C54" s="1"/>
      <c r="D54" s="1"/>
      <c r="E54" s="1"/>
      <c r="F54" s="1"/>
      <c r="H54" s="11">
        <v>52</v>
      </c>
      <c r="I54" s="9"/>
      <c r="J54" s="7" t="e">
        <f>STRZELANIE!#REF!</f>
        <v>#REF!</v>
      </c>
      <c r="K54" s="7" t="e">
        <f>STRZELANIE!#REF!</f>
        <v>#REF!</v>
      </c>
      <c r="L54" s="7" t="e">
        <f>STRZELANIE!#REF!</f>
        <v>#REF!</v>
      </c>
      <c r="N54" s="1"/>
      <c r="O54" s="1"/>
      <c r="P54" s="1"/>
      <c r="Q54" s="1"/>
      <c r="S54" s="1"/>
      <c r="T54" s="1"/>
      <c r="U54" s="1"/>
      <c r="V54" s="1"/>
    </row>
    <row r="55" spans="2:22" s="5" customFormat="1" ht="15" customHeight="1">
      <c r="B55" s="2"/>
      <c r="C55" s="1"/>
      <c r="D55" s="1"/>
      <c r="E55" s="1"/>
      <c r="F55" s="1"/>
      <c r="H55" s="11">
        <v>53</v>
      </c>
      <c r="I55" s="9"/>
      <c r="J55" s="7" t="e">
        <f>STRZELANIE!#REF!</f>
        <v>#REF!</v>
      </c>
      <c r="K55" s="7" t="e">
        <f>STRZELANIE!#REF!</f>
        <v>#REF!</v>
      </c>
      <c r="L55" s="7" t="e">
        <f>STRZELANIE!#REF!</f>
        <v>#REF!</v>
      </c>
      <c r="N55" s="1"/>
      <c r="O55" s="1"/>
      <c r="P55" s="1"/>
      <c r="Q55" s="1"/>
      <c r="S55" s="1"/>
      <c r="T55" s="1"/>
      <c r="U55" s="1"/>
      <c r="V55" s="1"/>
    </row>
    <row r="56" spans="2:22" s="5" customFormat="1" ht="15" customHeight="1">
      <c r="B56" s="2"/>
      <c r="C56" s="1"/>
      <c r="D56" s="1"/>
      <c r="E56" s="1"/>
      <c r="F56" s="1"/>
      <c r="H56" s="11">
        <v>54</v>
      </c>
      <c r="I56" s="9"/>
      <c r="J56" s="7" t="e">
        <f>STRZELANIE!#REF!</f>
        <v>#REF!</v>
      </c>
      <c r="K56" s="7" t="e">
        <f>STRZELANIE!#REF!</f>
        <v>#REF!</v>
      </c>
      <c r="L56" s="7" t="e">
        <f>STRZELANIE!#REF!</f>
        <v>#REF!</v>
      </c>
      <c r="N56" s="1"/>
      <c r="O56" s="1"/>
      <c r="P56" s="1"/>
      <c r="Q56" s="1"/>
      <c r="S56" s="1"/>
      <c r="T56" s="1"/>
      <c r="U56" s="1"/>
      <c r="V56" s="1"/>
    </row>
    <row r="57" spans="2:22" s="5" customFormat="1" ht="15" customHeight="1">
      <c r="B57" s="2"/>
      <c r="C57" s="1"/>
      <c r="D57" s="1"/>
      <c r="E57" s="1"/>
      <c r="F57" s="1"/>
      <c r="H57" s="11">
        <v>55</v>
      </c>
      <c r="I57" s="9"/>
      <c r="J57" s="7" t="str">
        <f>STRZELANIE!S1</f>
        <v>Artur Burdziak</v>
      </c>
      <c r="K57" s="7" t="str">
        <f>STRZELANIE!P$1</f>
        <v>Bircza M</v>
      </c>
      <c r="L57" s="7">
        <f>STRZELANIE!U4</f>
        <v>0</v>
      </c>
      <c r="N57" s="1"/>
      <c r="O57" s="1"/>
      <c r="P57" s="1"/>
      <c r="Q57" s="1"/>
      <c r="S57" s="1"/>
      <c r="T57" s="1"/>
      <c r="U57" s="1"/>
      <c r="V57" s="1"/>
    </row>
    <row r="58" spans="2:22" s="5" customFormat="1" ht="15" customHeight="1">
      <c r="B58" s="2"/>
      <c r="C58" s="1"/>
      <c r="D58" s="1"/>
      <c r="E58" s="1"/>
      <c r="F58" s="1"/>
      <c r="H58" s="11">
        <v>56</v>
      </c>
      <c r="I58" s="9"/>
      <c r="J58" s="7">
        <f>STRZELANIE!S3</f>
        <v>0</v>
      </c>
      <c r="K58" s="7" t="str">
        <f>STRZELANIE!P$1</f>
        <v>Bircza M</v>
      </c>
      <c r="L58" s="7">
        <f>STRZELANIE!U5</f>
        <v>0</v>
      </c>
      <c r="N58" s="1"/>
      <c r="O58" s="1"/>
      <c r="P58" s="1"/>
      <c r="Q58" s="1"/>
      <c r="S58" s="1"/>
      <c r="T58" s="1"/>
      <c r="U58" s="1"/>
      <c r="V58" s="1"/>
    </row>
    <row r="59" spans="2:22" s="5" customFormat="1" ht="15" customHeight="1">
      <c r="B59" s="2"/>
      <c r="C59" s="1"/>
      <c r="D59" s="1"/>
      <c r="E59" s="1"/>
      <c r="F59" s="1"/>
      <c r="H59" s="11">
        <v>57</v>
      </c>
      <c r="I59" s="9"/>
      <c r="J59" s="7" t="e">
        <f>STRZELANIE!#REF!</f>
        <v>#REF!</v>
      </c>
      <c r="K59" s="7" t="str">
        <f>STRZELANIE!P$1</f>
        <v>Bircza M</v>
      </c>
      <c r="L59" s="7">
        <f>STRZELANIE!U6</f>
        <v>0</v>
      </c>
      <c r="N59" s="1"/>
      <c r="O59" s="1"/>
      <c r="P59" s="1"/>
      <c r="Q59" s="1"/>
      <c r="S59" s="1"/>
      <c r="T59" s="1"/>
      <c r="U59" s="1"/>
      <c r="V59" s="1"/>
    </row>
    <row r="60" spans="2:22" s="5" customFormat="1" ht="15" customHeight="1">
      <c r="B60" s="2"/>
      <c r="C60" s="1"/>
      <c r="D60" s="1"/>
      <c r="E60" s="1"/>
      <c r="F60" s="1"/>
      <c r="H60" s="11">
        <v>58</v>
      </c>
      <c r="I60" s="9"/>
      <c r="J60" s="7" t="str">
        <f>STRZELANIE!S7</f>
        <v>Jacek Szpiech</v>
      </c>
      <c r="K60" s="7" t="str">
        <f>STRZELANIE!P$7</f>
        <v>Brzozów M</v>
      </c>
      <c r="L60" s="7">
        <f>STRZELANIE!U13</f>
        <v>0</v>
      </c>
      <c r="N60" s="1"/>
      <c r="O60" s="1"/>
      <c r="P60" s="1"/>
      <c r="Q60" s="1"/>
      <c r="S60" s="1"/>
      <c r="T60" s="1"/>
      <c r="U60" s="1"/>
      <c r="V60" s="1"/>
    </row>
    <row r="61" spans="2:22" s="5" customFormat="1" ht="15" customHeight="1">
      <c r="B61" s="2"/>
      <c r="C61" s="1"/>
      <c r="D61" s="1"/>
      <c r="E61" s="1"/>
      <c r="F61" s="1"/>
      <c r="H61" s="11">
        <v>59</v>
      </c>
      <c r="I61" s="9"/>
      <c r="J61" s="7" t="str">
        <f>STRZELANIE!S8</f>
        <v>Piotr Szkutnik</v>
      </c>
      <c r="K61" s="7" t="str">
        <f>STRZELANIE!P$7</f>
        <v>Brzozów M</v>
      </c>
      <c r="L61" s="7">
        <f>STRZELANIE!U14</f>
        <v>0</v>
      </c>
      <c r="N61" s="1"/>
      <c r="O61" s="1"/>
      <c r="P61" s="1"/>
      <c r="Q61" s="1"/>
      <c r="S61" s="1"/>
      <c r="T61" s="1"/>
      <c r="U61" s="1"/>
      <c r="V61" s="1"/>
    </row>
    <row r="62" spans="2:22" s="5" customFormat="1" ht="15" customHeight="1">
      <c r="B62" s="2"/>
      <c r="C62" s="1"/>
      <c r="D62" s="1"/>
      <c r="E62" s="1"/>
      <c r="F62" s="1"/>
      <c r="H62" s="11">
        <v>60</v>
      </c>
      <c r="I62" s="9"/>
      <c r="J62" s="7" t="str">
        <f>STRZELANIE!S9</f>
        <v>Aron Bereżański</v>
      </c>
      <c r="K62" s="7" t="str">
        <f>STRZELANIE!P$7</f>
        <v>Brzozów M</v>
      </c>
      <c r="L62" s="7">
        <f>STRZELANIE!U15</f>
        <v>0</v>
      </c>
      <c r="N62" s="1"/>
      <c r="O62" s="1"/>
      <c r="P62" s="1"/>
      <c r="Q62" s="1"/>
      <c r="S62" s="1"/>
      <c r="T62" s="1"/>
      <c r="U62" s="1"/>
      <c r="V62" s="1"/>
    </row>
    <row r="63" spans="2:22" s="5" customFormat="1" ht="15" customHeight="1">
      <c r="B63" s="2"/>
      <c r="C63" s="1"/>
      <c r="D63" s="1"/>
      <c r="E63" s="1"/>
      <c r="F63" s="1"/>
      <c r="H63" s="11">
        <v>61</v>
      </c>
      <c r="I63" s="9"/>
      <c r="J63" s="7" t="e">
        <f>STRZELANIE!#REF!</f>
        <v>#REF!</v>
      </c>
      <c r="K63" s="7" t="e">
        <f>STRZELANIE!#REF!</f>
        <v>#REF!</v>
      </c>
      <c r="L63" s="7" t="e">
        <f>STRZELANIE!#REF!</f>
        <v>#REF!</v>
      </c>
      <c r="N63" s="1"/>
      <c r="O63" s="1"/>
      <c r="P63" s="1"/>
      <c r="Q63" s="1"/>
      <c r="S63" s="1"/>
      <c r="T63" s="1"/>
      <c r="U63" s="1"/>
      <c r="V63" s="1"/>
    </row>
    <row r="64" spans="2:22" s="5" customFormat="1" ht="15" customHeight="1">
      <c r="B64" s="2"/>
      <c r="C64" s="1"/>
      <c r="D64" s="1"/>
      <c r="E64" s="1"/>
      <c r="F64" s="1"/>
      <c r="H64" s="11">
        <v>62</v>
      </c>
      <c r="I64" s="9"/>
      <c r="J64" s="7" t="e">
        <f>STRZELANIE!#REF!</f>
        <v>#REF!</v>
      </c>
      <c r="K64" s="7" t="e">
        <f>STRZELANIE!#REF!</f>
        <v>#REF!</v>
      </c>
      <c r="L64" s="7" t="e">
        <f>STRZELANIE!#REF!</f>
        <v>#REF!</v>
      </c>
      <c r="N64" s="1"/>
      <c r="O64" s="1"/>
      <c r="P64" s="1"/>
      <c r="Q64" s="1"/>
      <c r="S64" s="1"/>
      <c r="T64" s="1"/>
      <c r="U64" s="1"/>
      <c r="V64" s="1"/>
    </row>
    <row r="65" spans="2:22" s="5" customFormat="1" ht="15" customHeight="1">
      <c r="B65" s="2"/>
      <c r="C65" s="1"/>
      <c r="D65" s="1"/>
      <c r="E65" s="1"/>
      <c r="F65" s="1"/>
      <c r="H65" s="11">
        <v>63</v>
      </c>
      <c r="I65" s="9"/>
      <c r="J65" s="7" t="e">
        <f>STRZELANIE!#REF!</f>
        <v>#REF!</v>
      </c>
      <c r="K65" s="7" t="e">
        <f>STRZELANIE!#REF!</f>
        <v>#REF!</v>
      </c>
      <c r="L65" s="7" t="e">
        <f>STRZELANIE!#REF!</f>
        <v>#REF!</v>
      </c>
      <c r="N65" s="1"/>
      <c r="O65" s="1"/>
      <c r="P65" s="1"/>
      <c r="Q65" s="1"/>
      <c r="S65" s="1"/>
      <c r="T65" s="1"/>
      <c r="U65" s="1"/>
      <c r="V65" s="1"/>
    </row>
    <row r="66" spans="2:22" s="5" customFormat="1" ht="15" customHeight="1">
      <c r="B66" s="2"/>
      <c r="C66" s="1"/>
      <c r="D66" s="1"/>
      <c r="E66" s="1"/>
      <c r="F66" s="1"/>
      <c r="H66" s="11">
        <v>64</v>
      </c>
      <c r="I66" s="9"/>
      <c r="J66" s="7" t="e">
        <f>STRZELANIE!#REF!</f>
        <v>#REF!</v>
      </c>
      <c r="K66" s="7" t="e">
        <f>STRZELANIE!#REF!</f>
        <v>#REF!</v>
      </c>
      <c r="L66" s="7" t="e">
        <f>STRZELANIE!#REF!</f>
        <v>#REF!</v>
      </c>
      <c r="N66" s="1"/>
      <c r="O66" s="1"/>
      <c r="P66" s="1"/>
      <c r="Q66" s="1"/>
      <c r="S66" s="1"/>
      <c r="T66" s="1"/>
      <c r="U66" s="1"/>
      <c r="V66" s="1"/>
    </row>
    <row r="67" spans="2:22" s="5" customFormat="1" ht="15" customHeight="1">
      <c r="B67" s="2"/>
      <c r="C67" s="1"/>
      <c r="D67" s="1"/>
      <c r="E67" s="1"/>
      <c r="F67" s="1"/>
      <c r="H67" s="11">
        <v>65</v>
      </c>
      <c r="I67" s="9"/>
      <c r="J67" s="7" t="e">
        <f>STRZELANIE!#REF!</f>
        <v>#REF!</v>
      </c>
      <c r="K67" s="7" t="e">
        <f>STRZELANIE!#REF!</f>
        <v>#REF!</v>
      </c>
      <c r="L67" s="7" t="e">
        <f>STRZELANIE!#REF!</f>
        <v>#REF!</v>
      </c>
      <c r="N67" s="1"/>
      <c r="O67" s="1"/>
      <c r="P67" s="1"/>
      <c r="Q67" s="1"/>
      <c r="S67" s="1"/>
      <c r="T67" s="1"/>
      <c r="U67" s="1"/>
      <c r="V67" s="1"/>
    </row>
    <row r="68" spans="2:22" s="5" customFormat="1" ht="15" customHeight="1">
      <c r="B68" s="2"/>
      <c r="C68" s="1"/>
      <c r="D68" s="1"/>
      <c r="E68" s="1"/>
      <c r="F68" s="1"/>
      <c r="H68" s="11">
        <v>66</v>
      </c>
      <c r="I68" s="9"/>
      <c r="J68" s="7" t="e">
        <f>STRZELANIE!#REF!</f>
        <v>#REF!</v>
      </c>
      <c r="K68" s="7" t="e">
        <f>STRZELANIE!#REF!</f>
        <v>#REF!</v>
      </c>
      <c r="L68" s="7" t="e">
        <f>STRZELANIE!#REF!</f>
        <v>#REF!</v>
      </c>
      <c r="N68" s="1"/>
      <c r="O68" s="1"/>
      <c r="P68" s="1"/>
      <c r="Q68" s="1"/>
      <c r="S68" s="1"/>
      <c r="T68" s="1"/>
      <c r="U68" s="1"/>
      <c r="V68" s="1"/>
    </row>
    <row r="69" spans="2:22" s="5" customFormat="1" ht="15" customHeight="1">
      <c r="B69" s="2"/>
      <c r="C69" s="1"/>
      <c r="D69" s="1"/>
      <c r="E69" s="1"/>
      <c r="F69" s="1"/>
      <c r="H69" s="11">
        <v>67</v>
      </c>
      <c r="I69" s="9"/>
      <c r="J69" s="7" t="str">
        <f>STRZELANIE!S16</f>
        <v>Piotr Okólski</v>
      </c>
      <c r="K69" s="7" t="str">
        <f>STRZELANIE!P$16</f>
        <v>Kołaczyce II M</v>
      </c>
      <c r="L69" s="7">
        <f>STRZELANIE!U22</f>
        <v>0</v>
      </c>
      <c r="N69" s="1"/>
      <c r="O69" s="1"/>
      <c r="P69" s="1"/>
      <c r="Q69" s="1"/>
      <c r="S69" s="1"/>
      <c r="T69" s="1"/>
      <c r="U69" s="1"/>
      <c r="V69" s="1"/>
    </row>
    <row r="70" spans="2:22" s="5" customFormat="1" ht="15" customHeight="1">
      <c r="B70" s="2"/>
      <c r="C70" s="1"/>
      <c r="D70" s="1"/>
      <c r="E70" s="1"/>
      <c r="F70" s="1"/>
      <c r="H70" s="11">
        <v>68</v>
      </c>
      <c r="I70" s="9"/>
      <c r="J70" s="7" t="str">
        <f>STRZELANIE!S17</f>
        <v>Łukasz Czerwień</v>
      </c>
      <c r="K70" s="7" t="str">
        <f>STRZELANIE!P$16</f>
        <v>Kołaczyce II M</v>
      </c>
      <c r="L70" s="7">
        <f>STRZELANIE!U23</f>
        <v>0</v>
      </c>
      <c r="N70" s="1"/>
      <c r="O70" s="1"/>
      <c r="P70" s="1"/>
      <c r="Q70" s="1"/>
      <c r="S70" s="1"/>
      <c r="T70" s="1"/>
      <c r="U70" s="1"/>
      <c r="V70" s="1"/>
    </row>
    <row r="71" spans="2:22" s="5" customFormat="1" ht="15" customHeight="1">
      <c r="B71" s="2"/>
      <c r="C71" s="1"/>
      <c r="D71" s="1"/>
      <c r="E71" s="1"/>
      <c r="F71" s="1"/>
      <c r="H71" s="11">
        <v>69</v>
      </c>
      <c r="I71" s="9"/>
      <c r="J71" s="7" t="str">
        <f>STRZELANIE!S18</f>
        <v>Łukasz Krzakiewicz</v>
      </c>
      <c r="K71" s="7" t="str">
        <f>STRZELANIE!P$16</f>
        <v>Kołaczyce II M</v>
      </c>
      <c r="L71" s="7">
        <f>STRZELANIE!U24</f>
        <v>0</v>
      </c>
      <c r="N71" s="1"/>
      <c r="O71" s="1"/>
      <c r="P71" s="1"/>
      <c r="Q71" s="1"/>
      <c r="S71" s="1"/>
      <c r="T71" s="1"/>
      <c r="U71" s="1"/>
      <c r="V71" s="1"/>
    </row>
    <row r="72" spans="2:22" s="5" customFormat="1" ht="15" customHeight="1">
      <c r="B72" s="2"/>
      <c r="C72" s="1"/>
      <c r="D72" s="1"/>
      <c r="E72" s="1"/>
      <c r="F72" s="1"/>
      <c r="H72" s="11">
        <v>70</v>
      </c>
      <c r="I72" s="9"/>
      <c r="J72" s="7" t="e">
        <f>STRZELANIE!#REF!</f>
        <v>#REF!</v>
      </c>
      <c r="K72" s="7" t="e">
        <f>STRZELANIE!#REF!</f>
        <v>#REF!</v>
      </c>
      <c r="L72" s="7" t="e">
        <f>STRZELANIE!#REF!</f>
        <v>#REF!</v>
      </c>
      <c r="N72" s="1"/>
      <c r="O72" s="1"/>
      <c r="P72" s="1"/>
      <c r="Q72" s="1"/>
      <c r="S72" s="1"/>
      <c r="T72" s="1"/>
      <c r="U72" s="1"/>
      <c r="V72" s="1"/>
    </row>
    <row r="73" spans="2:22" s="5" customFormat="1" ht="15" customHeight="1">
      <c r="B73" s="2"/>
      <c r="C73" s="1"/>
      <c r="D73" s="1"/>
      <c r="E73" s="1"/>
      <c r="F73" s="1"/>
      <c r="H73" s="11">
        <v>71</v>
      </c>
      <c r="I73" s="9"/>
      <c r="J73" s="7" t="e">
        <f>STRZELANIE!#REF!</f>
        <v>#REF!</v>
      </c>
      <c r="K73" s="7" t="e">
        <f>STRZELANIE!#REF!</f>
        <v>#REF!</v>
      </c>
      <c r="L73" s="7" t="e">
        <f>STRZELANIE!#REF!</f>
        <v>#REF!</v>
      </c>
      <c r="N73" s="1"/>
      <c r="O73" s="1"/>
      <c r="P73" s="1"/>
      <c r="Q73" s="1"/>
      <c r="S73" s="1"/>
      <c r="T73" s="1"/>
      <c r="U73" s="1"/>
      <c r="V73" s="1"/>
    </row>
    <row r="74" spans="2:22" s="5" customFormat="1" ht="15" customHeight="1">
      <c r="B74" s="2"/>
      <c r="C74" s="1"/>
      <c r="D74" s="1"/>
      <c r="E74" s="1"/>
      <c r="F74" s="1"/>
      <c r="H74" s="11">
        <v>72</v>
      </c>
      <c r="I74" s="9"/>
      <c r="J74" s="7" t="e">
        <f>STRZELANIE!#REF!</f>
        <v>#REF!</v>
      </c>
      <c r="K74" s="7" t="e">
        <f>STRZELANIE!#REF!</f>
        <v>#REF!</v>
      </c>
      <c r="L74" s="7" t="e">
        <f>STRZELANIE!#REF!</f>
        <v>#REF!</v>
      </c>
      <c r="N74" s="1"/>
      <c r="O74" s="1"/>
      <c r="P74" s="1"/>
      <c r="Q74" s="1"/>
      <c r="S74" s="1"/>
      <c r="T74" s="1"/>
      <c r="U74" s="1"/>
      <c r="V74" s="1"/>
    </row>
    <row r="75" spans="2:22" s="5" customFormat="1" ht="15" customHeight="1">
      <c r="B75" s="2"/>
      <c r="C75" s="1"/>
      <c r="D75" s="1"/>
      <c r="E75" s="1"/>
      <c r="F75" s="1"/>
      <c r="H75" s="11">
        <v>73</v>
      </c>
      <c r="I75" s="9"/>
      <c r="J75" s="7" t="e">
        <f>STRZELANIE!#REF!</f>
        <v>#REF!</v>
      </c>
      <c r="K75" s="7" t="e">
        <f>STRZELANIE!#REF!</f>
        <v>#REF!</v>
      </c>
      <c r="L75" s="7" t="e">
        <f>STRZELANIE!#REF!</f>
        <v>#REF!</v>
      </c>
      <c r="N75" s="1"/>
      <c r="O75" s="1"/>
      <c r="P75" s="1"/>
      <c r="Q75" s="1"/>
      <c r="S75" s="1"/>
      <c r="T75" s="1"/>
      <c r="U75" s="1"/>
      <c r="V75" s="1"/>
    </row>
    <row r="76" spans="2:22" s="5" customFormat="1" ht="15" customHeight="1">
      <c r="B76" s="2"/>
      <c r="C76" s="1"/>
      <c r="D76" s="1"/>
      <c r="E76" s="1"/>
      <c r="F76" s="1"/>
      <c r="H76" s="11">
        <v>74</v>
      </c>
      <c r="I76" s="9"/>
      <c r="J76" s="7" t="e">
        <f>STRZELANIE!#REF!</f>
        <v>#REF!</v>
      </c>
      <c r="K76" s="7" t="e">
        <f>STRZELANIE!#REF!</f>
        <v>#REF!</v>
      </c>
      <c r="L76" s="7" t="e">
        <f>STRZELANIE!#REF!</f>
        <v>#REF!</v>
      </c>
      <c r="N76" s="1"/>
      <c r="O76" s="1"/>
      <c r="P76" s="1"/>
      <c r="Q76" s="1"/>
      <c r="S76" s="1"/>
      <c r="T76" s="1"/>
      <c r="U76" s="1"/>
      <c r="V76" s="1"/>
    </row>
    <row r="77" spans="2:22" s="5" customFormat="1" ht="15" customHeight="1">
      <c r="B77" s="2"/>
      <c r="C77" s="1"/>
      <c r="D77" s="1"/>
      <c r="E77" s="1"/>
      <c r="F77" s="1"/>
      <c r="H77" s="11">
        <v>75</v>
      </c>
      <c r="I77" s="9"/>
      <c r="J77" s="7" t="e">
        <f>STRZELANIE!#REF!</f>
        <v>#REF!</v>
      </c>
      <c r="K77" s="7" t="e">
        <f>STRZELANIE!#REF!</f>
        <v>#REF!</v>
      </c>
      <c r="L77" s="7" t="e">
        <f>STRZELANIE!#REF!</f>
        <v>#REF!</v>
      </c>
      <c r="N77" s="1"/>
      <c r="O77" s="1"/>
      <c r="P77" s="1"/>
      <c r="Q77" s="1"/>
      <c r="S77" s="1"/>
      <c r="T77" s="1"/>
      <c r="U77" s="1"/>
      <c r="V77" s="1"/>
    </row>
    <row r="78" spans="2:22" ht="15" customHeight="1">
      <c r="H78" s="11">
        <v>76</v>
      </c>
      <c r="I78" s="9"/>
      <c r="J78" s="7" t="str">
        <f>STRZELANIE!S25</f>
        <v>Adam Mendrala</v>
      </c>
      <c r="K78" s="7" t="str">
        <f>STRZELANIE!P$25</f>
        <v>Strzyżów I M</v>
      </c>
      <c r="L78" s="7">
        <f>STRZELANIE!AM26</f>
        <v>0</v>
      </c>
      <c r="M78" s="5"/>
      <c r="R78" s="5"/>
    </row>
    <row r="79" spans="2:22" ht="15" customHeight="1">
      <c r="H79" s="11">
        <v>77</v>
      </c>
      <c r="I79" s="9"/>
      <c r="J79" s="7" t="str">
        <f>STRZELANIE!S26</f>
        <v>Piotr Cypara</v>
      </c>
      <c r="K79" s="7" t="str">
        <f>STRZELANIE!P$25</f>
        <v>Strzyżów I M</v>
      </c>
      <c r="L79" s="7">
        <f>STRZELANIE!AM27</f>
        <v>0</v>
      </c>
      <c r="M79" s="5"/>
      <c r="R79" s="5"/>
    </row>
    <row r="80" spans="2:22" ht="15" customHeight="1">
      <c r="H80" s="11">
        <v>78</v>
      </c>
      <c r="I80" s="9"/>
      <c r="J80" s="7" t="str">
        <f>STRZELANIE!S27</f>
        <v>Jacek Lasota</v>
      </c>
      <c r="K80" s="7" t="str">
        <f>STRZELANIE!P$25</f>
        <v>Strzyżów I M</v>
      </c>
      <c r="L80" s="7">
        <f>STRZELANIE!AM28</f>
        <v>0</v>
      </c>
      <c r="M80" s="5"/>
      <c r="R80" s="5"/>
    </row>
    <row r="81" spans="8:18" ht="15" customHeight="1">
      <c r="H81" s="11">
        <v>79</v>
      </c>
      <c r="I81" s="9"/>
      <c r="J81" s="7" t="e">
        <f>STRZELANIE!#REF!</f>
        <v>#REF!</v>
      </c>
      <c r="K81" s="7" t="e">
        <f>STRZELANIE!#REF!</f>
        <v>#REF!</v>
      </c>
      <c r="L81" s="7" t="e">
        <f>STRZELANIE!#REF!</f>
        <v>#REF!</v>
      </c>
      <c r="M81" s="5"/>
      <c r="R81" s="5"/>
    </row>
    <row r="82" spans="8:18" ht="15" customHeight="1">
      <c r="H82" s="11">
        <v>80</v>
      </c>
      <c r="I82" s="9"/>
      <c r="J82" s="7" t="e">
        <f>STRZELANIE!#REF!</f>
        <v>#REF!</v>
      </c>
      <c r="K82" s="7" t="e">
        <f>STRZELANIE!#REF!</f>
        <v>#REF!</v>
      </c>
      <c r="L82" s="7" t="e">
        <f>STRZELANIE!#REF!</f>
        <v>#REF!</v>
      </c>
      <c r="M82" s="5"/>
      <c r="R82" s="5"/>
    </row>
    <row r="83" spans="8:18" ht="15" customHeight="1">
      <c r="H83" s="11">
        <v>81</v>
      </c>
      <c r="I83" s="9"/>
      <c r="J83" s="7" t="e">
        <f>STRZELANIE!#REF!</f>
        <v>#REF!</v>
      </c>
      <c r="K83" s="7" t="e">
        <f>STRZELANIE!#REF!</f>
        <v>#REF!</v>
      </c>
      <c r="L83" s="7" t="e">
        <f>STRZELANIE!#REF!</f>
        <v>#REF!</v>
      </c>
      <c r="M83" s="5"/>
      <c r="R83" s="5"/>
    </row>
    <row r="84" spans="8:18" ht="15" customHeight="1">
      <c r="H84" s="11">
        <v>82</v>
      </c>
      <c r="I84" s="9"/>
      <c r="J84" s="7" t="e">
        <f>STRZELANIE!#REF!</f>
        <v>#REF!</v>
      </c>
      <c r="K84" s="7" t="e">
        <f>STRZELANIE!#REF!</f>
        <v>#REF!</v>
      </c>
      <c r="L84" s="7" t="e">
        <f>STRZELANIE!#REF!</f>
        <v>#REF!</v>
      </c>
      <c r="M84" s="5"/>
      <c r="R84" s="5"/>
    </row>
    <row r="85" spans="8:18" ht="15" customHeight="1">
      <c r="H85" s="11">
        <v>83</v>
      </c>
      <c r="I85" s="9"/>
      <c r="J85" s="7" t="e">
        <f>STRZELANIE!#REF!</f>
        <v>#REF!</v>
      </c>
      <c r="K85" s="7" t="e">
        <f>STRZELANIE!#REF!</f>
        <v>#REF!</v>
      </c>
      <c r="L85" s="7" t="e">
        <f>STRZELANIE!#REF!</f>
        <v>#REF!</v>
      </c>
      <c r="M85" s="5"/>
      <c r="R85" s="5"/>
    </row>
    <row r="86" spans="8:18" ht="15" customHeight="1">
      <c r="H86" s="11">
        <v>84</v>
      </c>
      <c r="I86" s="9"/>
      <c r="J86" s="7" t="e">
        <f>STRZELANIE!#REF!</f>
        <v>#REF!</v>
      </c>
      <c r="K86" s="7" t="e">
        <f>STRZELANIE!#REF!</f>
        <v>#REF!</v>
      </c>
      <c r="L86" s="7" t="e">
        <f>STRZELANIE!#REF!</f>
        <v>#REF!</v>
      </c>
      <c r="M86" s="5"/>
      <c r="R86" s="5"/>
    </row>
    <row r="87" spans="8:18" ht="15" customHeight="1">
      <c r="H87" s="11">
        <v>85</v>
      </c>
      <c r="I87" s="9"/>
      <c r="J87" s="7" t="e">
        <f>STRZELANIE!#REF!</f>
        <v>#REF!</v>
      </c>
      <c r="K87" s="7" t="e">
        <f>STRZELANIE!#REF!</f>
        <v>#REF!</v>
      </c>
      <c r="L87" s="7" t="e">
        <f>STRZELANIE!#REF!</f>
        <v>#REF!</v>
      </c>
      <c r="M87" s="5"/>
      <c r="R87" s="5"/>
    </row>
    <row r="88" spans="8:18" ht="15" customHeight="1">
      <c r="H88" s="11">
        <v>86</v>
      </c>
      <c r="I88" s="9"/>
      <c r="J88" s="7" t="e">
        <f>STRZELANIE!#REF!</f>
        <v>#REF!</v>
      </c>
      <c r="K88" s="7" t="e">
        <f>STRZELANIE!#REF!</f>
        <v>#REF!</v>
      </c>
      <c r="L88" s="7" t="e">
        <f>STRZELANIE!#REF!</f>
        <v>#REF!</v>
      </c>
      <c r="M88" s="5"/>
      <c r="R88" s="5"/>
    </row>
    <row r="89" spans="8:18" ht="15" customHeight="1">
      <c r="H89" s="11">
        <v>87</v>
      </c>
      <c r="I89" s="9"/>
      <c r="J89" s="7" t="e">
        <f>STRZELANIE!#REF!</f>
        <v>#REF!</v>
      </c>
      <c r="K89" s="7" t="e">
        <f>STRZELANIE!#REF!</f>
        <v>#REF!</v>
      </c>
      <c r="L89" s="7" t="e">
        <f>STRZELANIE!#REF!</f>
        <v>#REF!</v>
      </c>
      <c r="M89" s="5"/>
      <c r="R89" s="5"/>
    </row>
    <row r="90" spans="8:18" ht="15" customHeight="1">
      <c r="H90" s="11">
        <v>88</v>
      </c>
      <c r="I90" s="9"/>
      <c r="J90" s="7" t="e">
        <f>STRZELANIE!#REF!</f>
        <v>#REF!</v>
      </c>
      <c r="K90" s="7" t="e">
        <f>STRZELANIE!#REF!</f>
        <v>#REF!</v>
      </c>
      <c r="L90" s="7" t="e">
        <f>STRZELANIE!#REF!</f>
        <v>#REF!</v>
      </c>
      <c r="M90" s="5"/>
      <c r="R90" s="5"/>
    </row>
    <row r="91" spans="8:18" ht="15" customHeight="1">
      <c r="H91" s="1"/>
      <c r="J91" s="5"/>
      <c r="M91" s="5"/>
      <c r="R91" s="5"/>
    </row>
    <row r="92" spans="8:18" ht="15" customHeight="1">
      <c r="H92" s="1"/>
      <c r="J92" s="5"/>
    </row>
    <row r="93" spans="8:18" ht="15" customHeight="1">
      <c r="H93" s="1"/>
      <c r="J93" s="5"/>
    </row>
    <row r="94" spans="8:18" ht="15" customHeight="1">
      <c r="H94" s="1"/>
      <c r="J94" s="5"/>
    </row>
    <row r="95" spans="8:18" ht="15" customHeight="1">
      <c r="H95" s="1"/>
      <c r="J95" s="5"/>
    </row>
    <row r="96" spans="8:18" ht="15" customHeight="1">
      <c r="H96" s="1"/>
      <c r="J96" s="5"/>
    </row>
    <row r="97" spans="8:10" ht="15" customHeight="1">
      <c r="H97" s="1"/>
      <c r="J97" s="5"/>
    </row>
    <row r="98" spans="8:10" ht="15" customHeight="1">
      <c r="H98" s="1"/>
      <c r="J98" s="5"/>
    </row>
    <row r="99" spans="8:10" ht="15" customHeight="1">
      <c r="H99" s="1"/>
      <c r="J99" s="5"/>
    </row>
    <row r="100" spans="8:10" ht="15" customHeight="1">
      <c r="H100" s="1"/>
      <c r="J100" s="5"/>
    </row>
    <row r="101" spans="8:10" ht="15" customHeight="1">
      <c r="H101" s="1"/>
      <c r="J101" s="5"/>
    </row>
    <row r="102" spans="8:10" ht="15" customHeight="1">
      <c r="H102" s="1"/>
      <c r="J102" s="5"/>
    </row>
    <row r="103" spans="8:10" ht="15" customHeight="1">
      <c r="H103" s="1"/>
      <c r="J103" s="5"/>
    </row>
    <row r="104" spans="8:10" ht="15" customHeight="1">
      <c r="H104" s="1"/>
      <c r="J104" s="5"/>
    </row>
    <row r="105" spans="8:10" ht="15" customHeight="1">
      <c r="H105" s="1"/>
      <c r="J105" s="5"/>
    </row>
    <row r="106" spans="8:10" ht="15" customHeight="1">
      <c r="H106" s="1"/>
      <c r="J106" s="5"/>
    </row>
    <row r="107" spans="8:10" ht="15" customHeight="1">
      <c r="H107" s="1"/>
      <c r="J107" s="5"/>
    </row>
    <row r="108" spans="8:10" ht="15" customHeight="1">
      <c r="H108" s="1"/>
      <c r="J108" s="5"/>
    </row>
    <row r="109" spans="8:10" ht="15" customHeight="1">
      <c r="H109" s="1"/>
      <c r="J109" s="5"/>
    </row>
  </sheetData>
  <autoFilter ref="B2:V2" xr:uid="{00000000-0009-0000-0000-000001000000}"/>
  <mergeCells count="4">
    <mergeCell ref="B1:F1"/>
    <mergeCell ref="N1:Q1"/>
    <mergeCell ref="H1:L1"/>
    <mergeCell ref="S1:V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3"/>
  <sheetViews>
    <sheetView zoomScale="130" zoomScaleNormal="130" workbookViewId="0">
      <selection activeCell="B21" sqref="B21"/>
    </sheetView>
  </sheetViews>
  <sheetFormatPr defaultColWidth="9.109375" defaultRowHeight="15.6"/>
  <cols>
    <col min="1" max="1" width="16.109375" style="1" customWidth="1"/>
    <col min="2" max="2" width="8.88671875" style="2" bestFit="1" customWidth="1"/>
    <col min="3" max="3" width="27.109375" style="1" customWidth="1"/>
    <col min="4" max="4" width="14.33203125" style="1" customWidth="1"/>
    <col min="5" max="5" width="8.5546875" style="190" customWidth="1"/>
    <col min="6" max="6" width="7.33203125" style="1" customWidth="1"/>
    <col min="7" max="16384" width="9.109375" style="17"/>
  </cols>
  <sheetData>
    <row r="1" spans="1:20" ht="30" customHeight="1">
      <c r="B1" s="261" t="s">
        <v>23</v>
      </c>
      <c r="C1" s="261"/>
      <c r="D1" s="261"/>
      <c r="E1" s="261"/>
      <c r="F1" s="28"/>
      <c r="G1" s="28"/>
    </row>
    <row r="2" spans="1:20" ht="30" customHeight="1">
      <c r="B2" s="262" t="s">
        <v>23</v>
      </c>
      <c r="C2" s="262"/>
      <c r="D2" s="262"/>
      <c r="E2" s="262"/>
      <c r="F2" s="28"/>
      <c r="G2" s="28"/>
    </row>
    <row r="3" spans="1:20" ht="29.4" customHeight="1">
      <c r="A3" s="27"/>
      <c r="B3" s="262" t="s">
        <v>20</v>
      </c>
      <c r="C3" s="262"/>
      <c r="D3" s="262"/>
      <c r="E3" s="262"/>
      <c r="F3" s="5"/>
    </row>
    <row r="4" spans="1:20" ht="18.75" customHeight="1">
      <c r="A4" s="5"/>
      <c r="B4" s="56" t="s">
        <v>5</v>
      </c>
      <c r="C4" s="56" t="s">
        <v>3</v>
      </c>
      <c r="D4" s="56" t="s">
        <v>4</v>
      </c>
      <c r="E4" s="53" t="s">
        <v>12</v>
      </c>
      <c r="F4" s="5"/>
      <c r="P4" s="2"/>
      <c r="Q4" s="1"/>
      <c r="R4" s="1"/>
      <c r="S4" s="1"/>
      <c r="T4" s="1"/>
    </row>
    <row r="5" spans="1:20" ht="15" customHeight="1">
      <c r="A5" s="5"/>
      <c r="B5" s="181">
        <v>1</v>
      </c>
      <c r="C5" s="52" t="s">
        <v>206</v>
      </c>
      <c r="D5" s="52" t="s">
        <v>128</v>
      </c>
      <c r="E5" s="178">
        <v>94</v>
      </c>
      <c r="F5" s="5"/>
      <c r="P5" s="2"/>
      <c r="Q5" s="1"/>
      <c r="R5" s="1"/>
      <c r="S5" s="1"/>
      <c r="T5" s="1"/>
    </row>
    <row r="6" spans="1:20" ht="15" customHeight="1">
      <c r="A6" s="5"/>
      <c r="B6" s="182">
        <v>2</v>
      </c>
      <c r="C6" s="139" t="s">
        <v>91</v>
      </c>
      <c r="D6" s="52" t="s">
        <v>1</v>
      </c>
      <c r="E6" s="178">
        <v>92</v>
      </c>
      <c r="F6" s="45"/>
      <c r="P6" s="2"/>
      <c r="Q6" s="1"/>
      <c r="R6" s="1"/>
      <c r="S6" s="1"/>
      <c r="T6" s="1"/>
    </row>
    <row r="7" spans="1:20" ht="15" customHeight="1">
      <c r="A7" s="5"/>
      <c r="B7" s="183">
        <v>3</v>
      </c>
      <c r="C7" s="140" t="s">
        <v>113</v>
      </c>
      <c r="D7" s="52" t="s">
        <v>36</v>
      </c>
      <c r="E7" s="178">
        <v>91</v>
      </c>
      <c r="F7" s="45"/>
      <c r="P7" s="56"/>
      <c r="Q7" s="5"/>
      <c r="R7" s="26"/>
      <c r="S7" s="26"/>
      <c r="T7" s="26"/>
    </row>
    <row r="8" spans="1:20" ht="15" customHeight="1">
      <c r="A8" s="5"/>
      <c r="B8" s="55">
        <v>4</v>
      </c>
      <c r="C8" s="139" t="s">
        <v>148</v>
      </c>
      <c r="D8" s="52" t="s">
        <v>132</v>
      </c>
      <c r="E8" s="178">
        <v>90</v>
      </c>
      <c r="F8" s="5"/>
      <c r="P8" s="2"/>
      <c r="Q8" s="1"/>
      <c r="R8" s="1"/>
      <c r="S8" s="1"/>
      <c r="T8" s="1"/>
    </row>
    <row r="9" spans="1:20" ht="15" customHeight="1">
      <c r="A9" s="13"/>
      <c r="B9" s="55">
        <v>5</v>
      </c>
      <c r="C9" s="140" t="s">
        <v>161</v>
      </c>
      <c r="D9" s="52" t="s">
        <v>126</v>
      </c>
      <c r="E9" s="178">
        <v>90</v>
      </c>
      <c r="F9" s="5"/>
    </row>
    <row r="10" spans="1:20" ht="15" customHeight="1">
      <c r="A10" s="5"/>
      <c r="B10" s="55">
        <v>6</v>
      </c>
      <c r="C10" s="52" t="s">
        <v>95</v>
      </c>
      <c r="D10" s="52" t="s">
        <v>97</v>
      </c>
      <c r="E10" s="178">
        <v>90</v>
      </c>
      <c r="F10" s="5"/>
    </row>
    <row r="11" spans="1:20" ht="15" customHeight="1">
      <c r="A11" s="5"/>
      <c r="B11" s="55">
        <v>7</v>
      </c>
      <c r="C11" s="140" t="s">
        <v>112</v>
      </c>
      <c r="D11" s="52" t="s">
        <v>36</v>
      </c>
      <c r="E11" s="178">
        <v>89</v>
      </c>
      <c r="F11" s="5"/>
    </row>
    <row r="12" spans="1:20" ht="15" customHeight="1">
      <c r="A12" s="5"/>
      <c r="B12" s="55">
        <v>8</v>
      </c>
      <c r="C12" s="141" t="s">
        <v>114</v>
      </c>
      <c r="D12" s="52" t="s">
        <v>36</v>
      </c>
      <c r="E12" s="178">
        <v>89</v>
      </c>
      <c r="F12" s="5"/>
    </row>
    <row r="13" spans="1:20" ht="15" customHeight="1">
      <c r="A13" s="5"/>
      <c r="B13" s="55">
        <v>9</v>
      </c>
      <c r="C13" s="52" t="s">
        <v>71</v>
      </c>
      <c r="D13" s="52" t="s">
        <v>33</v>
      </c>
      <c r="E13" s="178">
        <v>88</v>
      </c>
      <c r="F13" s="13"/>
    </row>
    <row r="14" spans="1:20" ht="15" customHeight="1">
      <c r="A14" s="13"/>
      <c r="B14" s="55">
        <v>10</v>
      </c>
      <c r="C14" s="141" t="s">
        <v>164</v>
      </c>
      <c r="D14" s="52" t="s">
        <v>128</v>
      </c>
      <c r="E14" s="178">
        <v>88</v>
      </c>
      <c r="F14" s="13"/>
    </row>
    <row r="15" spans="1:20" ht="15" customHeight="1">
      <c r="A15" s="13"/>
      <c r="B15" s="55">
        <v>11</v>
      </c>
      <c r="C15" s="139" t="s">
        <v>184</v>
      </c>
      <c r="D15" s="52" t="s">
        <v>131</v>
      </c>
      <c r="E15" s="178">
        <v>86</v>
      </c>
      <c r="F15" s="5"/>
    </row>
    <row r="16" spans="1:20" ht="15" customHeight="1">
      <c r="A16" s="13"/>
      <c r="B16" s="55">
        <v>12</v>
      </c>
      <c r="C16" s="52" t="s">
        <v>110</v>
      </c>
      <c r="D16" s="52" t="s">
        <v>109</v>
      </c>
      <c r="E16" s="178">
        <v>86</v>
      </c>
      <c r="F16" s="5"/>
    </row>
    <row r="17" spans="1:6" ht="15" customHeight="1">
      <c r="A17" s="5"/>
      <c r="B17" s="55">
        <v>13</v>
      </c>
      <c r="C17" s="139" t="s">
        <v>185</v>
      </c>
      <c r="D17" s="52" t="s">
        <v>131</v>
      </c>
      <c r="E17" s="178">
        <v>85</v>
      </c>
      <c r="F17" s="5"/>
    </row>
    <row r="18" spans="1:6" ht="15" customHeight="1">
      <c r="A18" s="5"/>
      <c r="B18" s="55">
        <v>14</v>
      </c>
      <c r="C18" s="141" t="s">
        <v>147</v>
      </c>
      <c r="D18" s="52" t="s">
        <v>132</v>
      </c>
      <c r="E18" s="178">
        <v>83</v>
      </c>
      <c r="F18" s="5"/>
    </row>
    <row r="19" spans="1:6" ht="15" customHeight="1">
      <c r="A19" s="5"/>
      <c r="B19" s="55">
        <v>15</v>
      </c>
      <c r="C19" s="52" t="s">
        <v>72</v>
      </c>
      <c r="D19" s="52" t="s">
        <v>33</v>
      </c>
      <c r="E19" s="178">
        <v>83</v>
      </c>
      <c r="F19" s="5"/>
    </row>
    <row r="20" spans="1:6" ht="15" customHeight="1">
      <c r="A20" s="5"/>
      <c r="B20" s="55">
        <v>16</v>
      </c>
      <c r="C20" s="139" t="s">
        <v>92</v>
      </c>
      <c r="D20" s="52" t="s">
        <v>1</v>
      </c>
      <c r="E20" s="178">
        <v>77</v>
      </c>
      <c r="F20" s="5"/>
    </row>
    <row r="21" spans="1:6" ht="15" customHeight="1">
      <c r="A21" s="5"/>
      <c r="B21" s="55">
        <v>17</v>
      </c>
      <c r="C21" s="136" t="s">
        <v>149</v>
      </c>
      <c r="D21" s="52" t="s">
        <v>132</v>
      </c>
      <c r="E21" s="178">
        <v>74</v>
      </c>
      <c r="F21" s="5"/>
    </row>
    <row r="22" spans="1:6" ht="15" customHeight="1">
      <c r="A22" s="5"/>
      <c r="B22" s="55">
        <v>18</v>
      </c>
      <c r="C22" s="52" t="s">
        <v>178</v>
      </c>
      <c r="D22" s="52" t="s">
        <v>2</v>
      </c>
      <c r="E22" s="178">
        <v>70</v>
      </c>
    </row>
    <row r="23" spans="1:6" ht="15" customHeight="1">
      <c r="A23" s="5"/>
      <c r="B23" s="55">
        <v>19</v>
      </c>
      <c r="C23" s="139" t="s">
        <v>196</v>
      </c>
      <c r="D23" s="52" t="s">
        <v>126</v>
      </c>
      <c r="E23" s="178">
        <v>66</v>
      </c>
      <c r="F23" s="5"/>
    </row>
    <row r="24" spans="1:6" ht="15" customHeight="1">
      <c r="A24" s="5"/>
      <c r="B24" s="55">
        <v>20</v>
      </c>
      <c r="C24" s="140" t="s">
        <v>163</v>
      </c>
      <c r="D24" s="52" t="s">
        <v>128</v>
      </c>
      <c r="E24" s="178">
        <v>64</v>
      </c>
      <c r="F24" s="5"/>
    </row>
    <row r="25" spans="1:6" ht="15" customHeight="1">
      <c r="A25" s="5"/>
      <c r="B25" s="55">
        <v>21</v>
      </c>
      <c r="C25" s="52" t="s">
        <v>140</v>
      </c>
      <c r="D25" s="52" t="s">
        <v>133</v>
      </c>
      <c r="E25" s="178">
        <v>63</v>
      </c>
      <c r="F25" s="5"/>
    </row>
    <row r="26" spans="1:6" ht="15" customHeight="1">
      <c r="A26" s="5"/>
      <c r="B26" s="55">
        <v>22</v>
      </c>
      <c r="C26" s="52" t="s">
        <v>73</v>
      </c>
      <c r="D26" s="52" t="s">
        <v>33</v>
      </c>
      <c r="E26" s="178">
        <v>54</v>
      </c>
      <c r="F26" s="5"/>
    </row>
    <row r="27" spans="1:6" ht="15" customHeight="1">
      <c r="A27" s="5"/>
      <c r="B27" s="55">
        <v>23</v>
      </c>
      <c r="C27" s="52" t="s">
        <v>139</v>
      </c>
      <c r="D27" s="52" t="s">
        <v>133</v>
      </c>
      <c r="E27" s="178">
        <v>40</v>
      </c>
      <c r="F27" s="5"/>
    </row>
    <row r="28" spans="1:6" ht="15" customHeight="1">
      <c r="A28" s="5"/>
      <c r="B28" s="55">
        <v>24</v>
      </c>
      <c r="C28" s="52" t="s">
        <v>94</v>
      </c>
      <c r="D28" s="52" t="s">
        <v>97</v>
      </c>
      <c r="E28" s="178">
        <v>38</v>
      </c>
      <c r="F28" s="5"/>
    </row>
    <row r="29" spans="1:6" ht="13.8">
      <c r="A29" s="5"/>
      <c r="B29" s="55">
        <v>25</v>
      </c>
      <c r="C29" s="139" t="s">
        <v>93</v>
      </c>
      <c r="D29" s="52" t="s">
        <v>1</v>
      </c>
      <c r="E29" s="178">
        <v>35</v>
      </c>
      <c r="F29" s="5"/>
    </row>
    <row r="30" spans="1:6" ht="13.8">
      <c r="A30" s="5"/>
      <c r="B30" s="55">
        <v>26</v>
      </c>
      <c r="C30" s="52" t="s">
        <v>177</v>
      </c>
      <c r="D30" s="52" t="s">
        <v>2</v>
      </c>
      <c r="E30" s="178">
        <v>31</v>
      </c>
      <c r="F30" s="5"/>
    </row>
    <row r="31" spans="1:6" ht="13.8">
      <c r="A31" s="5"/>
      <c r="B31" s="55">
        <v>27</v>
      </c>
      <c r="C31" s="140" t="s">
        <v>186</v>
      </c>
      <c r="D31" s="52" t="s">
        <v>131</v>
      </c>
      <c r="E31" s="178">
        <v>30</v>
      </c>
      <c r="F31" s="5"/>
    </row>
    <row r="32" spans="1:6" ht="13.8">
      <c r="A32" s="5"/>
      <c r="B32" s="55">
        <v>28</v>
      </c>
      <c r="C32" s="52" t="s">
        <v>202</v>
      </c>
      <c r="D32" s="52" t="s">
        <v>133</v>
      </c>
      <c r="E32" s="178">
        <v>28</v>
      </c>
      <c r="F32" s="5"/>
    </row>
    <row r="33" spans="1:6" ht="13.8">
      <c r="A33" s="5"/>
      <c r="B33" s="55">
        <v>29</v>
      </c>
      <c r="C33" s="139" t="s">
        <v>162</v>
      </c>
      <c r="D33" s="52" t="s">
        <v>126</v>
      </c>
      <c r="E33" s="178">
        <v>20</v>
      </c>
      <c r="F33" s="5"/>
    </row>
    <row r="34" spans="1:6" ht="13.8">
      <c r="A34" s="5"/>
      <c r="B34" s="55">
        <v>30</v>
      </c>
      <c r="C34" s="52" t="s">
        <v>176</v>
      </c>
      <c r="D34" s="52" t="s">
        <v>2</v>
      </c>
      <c r="E34" s="178">
        <v>18</v>
      </c>
      <c r="F34" s="5"/>
    </row>
    <row r="35" spans="1:6" ht="13.8">
      <c r="A35" s="5"/>
      <c r="B35" s="55">
        <v>31</v>
      </c>
      <c r="C35" s="139" t="s">
        <v>96</v>
      </c>
      <c r="D35" s="52" t="s">
        <v>97</v>
      </c>
      <c r="E35" s="178">
        <v>17</v>
      </c>
      <c r="F35" s="5"/>
    </row>
    <row r="36" spans="1:6">
      <c r="A36" s="5"/>
      <c r="F36" s="5"/>
    </row>
    <row r="37" spans="1:6">
      <c r="A37" s="5"/>
      <c r="F37" s="5"/>
    </row>
    <row r="38" spans="1:6">
      <c r="A38" s="5"/>
      <c r="F38" s="5"/>
    </row>
    <row r="39" spans="1:6">
      <c r="A39" s="5"/>
      <c r="F39" s="5"/>
    </row>
    <row r="40" spans="1:6">
      <c r="A40" s="5"/>
      <c r="F40" s="5"/>
    </row>
    <row r="41" spans="1:6">
      <c r="A41" s="5"/>
      <c r="F41" s="5"/>
    </row>
    <row r="42" spans="1:6">
      <c r="A42" s="5"/>
      <c r="F42" s="5"/>
    </row>
    <row r="43" spans="1:6">
      <c r="A43" s="5"/>
      <c r="F43" s="5"/>
    </row>
    <row r="44" spans="1:6">
      <c r="A44" s="5"/>
      <c r="F44" s="5"/>
    </row>
    <row r="45" spans="1:6">
      <c r="A45" s="5"/>
      <c r="F45" s="5"/>
    </row>
    <row r="46" spans="1:6">
      <c r="A46" s="5"/>
      <c r="F46" s="5"/>
    </row>
    <row r="47" spans="1:6">
      <c r="A47" s="5"/>
      <c r="F47" s="5"/>
    </row>
    <row r="48" spans="1:6">
      <c r="A48" s="5"/>
      <c r="F48" s="5"/>
    </row>
    <row r="49" spans="1:6">
      <c r="A49" s="5"/>
      <c r="F49" s="5"/>
    </row>
    <row r="50" spans="1:6">
      <c r="A50" s="5"/>
      <c r="F50" s="5"/>
    </row>
    <row r="51" spans="1:6">
      <c r="A51" s="5"/>
      <c r="F51" s="5"/>
    </row>
    <row r="52" spans="1:6">
      <c r="A52" s="5"/>
      <c r="F52" s="5"/>
    </row>
    <row r="53" spans="1:6">
      <c r="A53" s="5"/>
      <c r="F53" s="5"/>
    </row>
    <row r="54" spans="1:6">
      <c r="A54" s="5"/>
      <c r="F54" s="5"/>
    </row>
    <row r="55" spans="1:6">
      <c r="A55" s="5"/>
      <c r="F55" s="5"/>
    </row>
    <row r="56" spans="1:6">
      <c r="A56" s="5"/>
      <c r="F56" s="5"/>
    </row>
    <row r="57" spans="1:6">
      <c r="A57" s="5"/>
      <c r="F57" s="5"/>
    </row>
    <row r="58" spans="1:6">
      <c r="A58" s="5"/>
      <c r="F58" s="5"/>
    </row>
    <row r="59" spans="1:6">
      <c r="A59" s="5"/>
      <c r="F59" s="5"/>
    </row>
    <row r="60" spans="1:6">
      <c r="A60" s="5"/>
      <c r="F60" s="5"/>
    </row>
    <row r="61" spans="1:6">
      <c r="A61" s="5"/>
      <c r="F61" s="5"/>
    </row>
    <row r="62" spans="1:6">
      <c r="A62" s="5"/>
    </row>
    <row r="63" spans="1:6">
      <c r="A63" s="5"/>
    </row>
  </sheetData>
  <autoFilter ref="C4:E18" xr:uid="{00000000-0009-0000-0000-000002000000}">
    <sortState xmlns:xlrd2="http://schemas.microsoft.com/office/spreadsheetml/2017/richdata2" ref="C5:E35">
      <sortCondition descending="1" ref="E4:E18"/>
    </sortState>
  </autoFilter>
  <mergeCells count="3">
    <mergeCell ref="B1:E1"/>
    <mergeCell ref="B3:E3"/>
    <mergeCell ref="B2:E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8"/>
  <sheetViews>
    <sheetView showGridLines="0" zoomScale="130" zoomScaleNormal="130" workbookViewId="0">
      <selection activeCell="E72" sqref="E72"/>
    </sheetView>
  </sheetViews>
  <sheetFormatPr defaultRowHeight="15"/>
  <cols>
    <col min="1" max="1" width="15.109375" style="1" customWidth="1"/>
    <col min="2" max="2" width="8.5546875" style="18" customWidth="1"/>
    <col min="3" max="3" width="27.109375" style="32" customWidth="1"/>
    <col min="4" max="4" width="19.33203125" style="32" customWidth="1"/>
    <col min="5" max="5" width="8.5546875" style="18" customWidth="1"/>
    <col min="6" max="6" width="7.33203125" style="18" customWidth="1"/>
  </cols>
  <sheetData>
    <row r="1" spans="1:16" s="15" customFormat="1" ht="30" customHeight="1">
      <c r="A1" s="13"/>
      <c r="B1" s="262" t="s">
        <v>23</v>
      </c>
      <c r="C1" s="262"/>
      <c r="D1" s="262"/>
      <c r="E1" s="262"/>
      <c r="F1" s="56"/>
      <c r="H1" s="26"/>
      <c r="I1" s="26"/>
      <c r="J1" s="26"/>
      <c r="K1" s="26"/>
      <c r="L1" s="26"/>
      <c r="M1" s="26"/>
      <c r="N1" s="26"/>
      <c r="O1" s="26"/>
      <c r="P1" s="26"/>
    </row>
    <row r="2" spans="1:16" ht="25.2">
      <c r="A2" s="5"/>
      <c r="B2" s="262" t="s">
        <v>21</v>
      </c>
      <c r="C2" s="262"/>
      <c r="D2" s="262"/>
      <c r="E2" s="262"/>
      <c r="F2" s="135"/>
      <c r="G2" s="17"/>
      <c r="H2" s="17"/>
      <c r="I2" s="17"/>
      <c r="J2" s="17"/>
    </row>
    <row r="3" spans="1:16" ht="13.8">
      <c r="A3" s="5"/>
      <c r="B3" s="56" t="s">
        <v>5</v>
      </c>
      <c r="C3" s="33" t="s">
        <v>3</v>
      </c>
      <c r="D3" s="33" t="s">
        <v>4</v>
      </c>
      <c r="E3" s="56" t="s">
        <v>12</v>
      </c>
      <c r="F3" s="135"/>
      <c r="G3" s="17"/>
      <c r="H3" s="17"/>
      <c r="I3" s="17"/>
      <c r="J3" s="17"/>
    </row>
    <row r="4" spans="1:16" ht="15" customHeight="1">
      <c r="A4" s="5"/>
      <c r="B4" s="185">
        <v>1</v>
      </c>
      <c r="C4" s="73" t="s">
        <v>104</v>
      </c>
      <c r="D4" s="52" t="s">
        <v>0</v>
      </c>
      <c r="E4" s="143">
        <v>99</v>
      </c>
      <c r="F4" s="191"/>
      <c r="G4" s="32"/>
      <c r="H4" s="17"/>
      <c r="I4" s="17"/>
      <c r="J4" s="17"/>
    </row>
    <row r="5" spans="1:16" ht="15" customHeight="1">
      <c r="A5" s="5"/>
      <c r="B5" s="179">
        <v>2</v>
      </c>
      <c r="C5" s="52" t="s">
        <v>152</v>
      </c>
      <c r="D5" s="52" t="s">
        <v>134</v>
      </c>
      <c r="E5" s="143">
        <v>98</v>
      </c>
      <c r="F5" s="191"/>
      <c r="G5" s="17"/>
      <c r="H5" s="17"/>
      <c r="I5" s="17"/>
      <c r="J5" s="17"/>
    </row>
    <row r="6" spans="1:16" ht="15" customHeight="1">
      <c r="A6" s="13"/>
      <c r="B6" s="180">
        <v>3</v>
      </c>
      <c r="C6" s="52" t="s">
        <v>85</v>
      </c>
      <c r="D6" s="52" t="s">
        <v>1</v>
      </c>
      <c r="E6" s="143">
        <v>96</v>
      </c>
      <c r="F6" s="45"/>
      <c r="G6" s="32"/>
      <c r="H6" s="17"/>
      <c r="I6" s="17"/>
      <c r="J6" s="17"/>
    </row>
    <row r="7" spans="1:16" ht="15" customHeight="1">
      <c r="A7" s="5"/>
      <c r="B7" s="186">
        <v>4</v>
      </c>
      <c r="C7" s="52" t="s">
        <v>154</v>
      </c>
      <c r="D7" s="52" t="s">
        <v>134</v>
      </c>
      <c r="E7" s="143">
        <v>95</v>
      </c>
      <c r="F7" s="45"/>
    </row>
    <row r="8" spans="1:16" ht="15" customHeight="1">
      <c r="A8" s="5"/>
      <c r="B8" s="186">
        <v>5</v>
      </c>
      <c r="C8" s="40" t="s">
        <v>44</v>
      </c>
      <c r="D8" s="52" t="s">
        <v>33</v>
      </c>
      <c r="E8" s="143">
        <v>95</v>
      </c>
      <c r="F8" s="45"/>
      <c r="G8" s="17"/>
      <c r="I8" s="17"/>
      <c r="J8" s="17"/>
    </row>
    <row r="9" spans="1:16" ht="15" customHeight="1">
      <c r="A9" s="5"/>
      <c r="B9" s="186">
        <v>6</v>
      </c>
      <c r="C9" s="52" t="s">
        <v>144</v>
      </c>
      <c r="D9" s="188" t="s">
        <v>130</v>
      </c>
      <c r="E9" s="143">
        <v>94</v>
      </c>
      <c r="F9" s="135"/>
      <c r="J9" s="17"/>
    </row>
    <row r="10" spans="1:16" ht="15" customHeight="1">
      <c r="A10" s="5"/>
      <c r="B10" s="186">
        <v>7</v>
      </c>
      <c r="C10" s="40" t="s">
        <v>174</v>
      </c>
      <c r="D10" s="52" t="s">
        <v>2</v>
      </c>
      <c r="E10" s="143">
        <v>94</v>
      </c>
      <c r="F10" s="135"/>
      <c r="G10" s="17"/>
      <c r="H10" s="17"/>
      <c r="I10" s="17"/>
      <c r="J10" s="17"/>
    </row>
    <row r="11" spans="1:16" ht="15" customHeight="1">
      <c r="A11" s="13"/>
      <c r="B11" s="186">
        <v>8</v>
      </c>
      <c r="C11" s="52" t="s">
        <v>175</v>
      </c>
      <c r="D11" s="52" t="s">
        <v>2</v>
      </c>
      <c r="E11" s="143">
        <v>94</v>
      </c>
      <c r="F11" s="135"/>
      <c r="G11" s="17"/>
      <c r="I11" s="17"/>
      <c r="J11" s="17"/>
    </row>
    <row r="12" spans="1:16" ht="15" customHeight="1">
      <c r="A12" s="13"/>
      <c r="B12" s="186">
        <v>9</v>
      </c>
      <c r="C12" s="139" t="s">
        <v>67</v>
      </c>
      <c r="D12" s="52" t="s">
        <v>68</v>
      </c>
      <c r="E12" s="143">
        <v>94</v>
      </c>
      <c r="F12" s="135"/>
      <c r="G12" s="17"/>
      <c r="H12" s="17"/>
      <c r="I12" s="17"/>
      <c r="J12" s="17"/>
    </row>
    <row r="13" spans="1:16" ht="15" customHeight="1">
      <c r="A13" s="13"/>
      <c r="B13" s="186">
        <v>10</v>
      </c>
      <c r="C13" s="52" t="s">
        <v>70</v>
      </c>
      <c r="D13" s="52" t="s">
        <v>68</v>
      </c>
      <c r="E13" s="143">
        <v>94</v>
      </c>
      <c r="F13" s="135"/>
      <c r="G13" s="17"/>
      <c r="H13" s="17"/>
      <c r="I13" s="17"/>
      <c r="J13" s="17"/>
    </row>
    <row r="14" spans="1:16" ht="15" customHeight="1">
      <c r="A14" s="5"/>
      <c r="B14" s="186">
        <v>11</v>
      </c>
      <c r="C14" s="73" t="s">
        <v>43</v>
      </c>
      <c r="D14" s="52" t="s">
        <v>33</v>
      </c>
      <c r="E14" s="143">
        <v>93</v>
      </c>
      <c r="F14" s="135"/>
      <c r="G14" s="17"/>
      <c r="H14" s="17"/>
      <c r="I14" s="17"/>
      <c r="J14" s="17"/>
    </row>
    <row r="15" spans="1:16" ht="15" customHeight="1">
      <c r="A15" s="5"/>
      <c r="B15" s="186">
        <v>12</v>
      </c>
      <c r="C15" s="73" t="s">
        <v>102</v>
      </c>
      <c r="D15" s="52" t="s">
        <v>0</v>
      </c>
      <c r="E15" s="143">
        <v>92</v>
      </c>
      <c r="F15" s="135"/>
      <c r="G15" s="17"/>
      <c r="H15" s="17"/>
      <c r="I15" s="17"/>
      <c r="J15" s="17"/>
    </row>
    <row r="16" spans="1:16" ht="15" customHeight="1">
      <c r="A16" s="5"/>
      <c r="B16" s="186">
        <v>13</v>
      </c>
      <c r="C16" s="52" t="s">
        <v>89</v>
      </c>
      <c r="D16" s="52" t="s">
        <v>1</v>
      </c>
      <c r="E16" s="143">
        <v>92</v>
      </c>
      <c r="F16" s="135"/>
      <c r="G16" s="17"/>
      <c r="H16" s="17"/>
      <c r="I16" s="17"/>
      <c r="J16" s="17"/>
    </row>
    <row r="17" spans="1:10" ht="15" customHeight="1">
      <c r="A17" s="5"/>
      <c r="B17" s="186">
        <v>14</v>
      </c>
      <c r="C17" s="40" t="s">
        <v>151</v>
      </c>
      <c r="D17" s="52" t="s">
        <v>132</v>
      </c>
      <c r="E17" s="143">
        <v>92</v>
      </c>
      <c r="F17" s="135"/>
      <c r="G17" s="17"/>
      <c r="H17" s="17"/>
      <c r="I17" s="17"/>
      <c r="J17" s="17"/>
    </row>
    <row r="18" spans="1:10" ht="15" customHeight="1">
      <c r="A18" s="5"/>
      <c r="B18" s="186">
        <v>15</v>
      </c>
      <c r="C18" s="52" t="s">
        <v>182</v>
      </c>
      <c r="D18" s="52" t="s">
        <v>131</v>
      </c>
      <c r="E18" s="143">
        <v>91</v>
      </c>
      <c r="F18" s="135"/>
      <c r="G18" s="17"/>
      <c r="H18" s="17"/>
      <c r="I18" s="17"/>
      <c r="J18" s="17"/>
    </row>
    <row r="19" spans="1:10" ht="15" customHeight="1">
      <c r="A19" s="5"/>
      <c r="B19" s="186">
        <v>16</v>
      </c>
      <c r="C19" s="141" t="s">
        <v>69</v>
      </c>
      <c r="D19" s="52" t="s">
        <v>68</v>
      </c>
      <c r="E19" s="143">
        <v>91</v>
      </c>
      <c r="F19" s="135"/>
      <c r="G19" s="17"/>
      <c r="H19" s="17"/>
      <c r="I19" s="17"/>
      <c r="J19" s="17"/>
    </row>
    <row r="20" spans="1:10" ht="15" customHeight="1">
      <c r="A20" s="5"/>
      <c r="B20" s="186">
        <v>17</v>
      </c>
      <c r="C20" s="40" t="s">
        <v>99</v>
      </c>
      <c r="D20" s="52" t="s">
        <v>97</v>
      </c>
      <c r="E20" s="143">
        <v>91</v>
      </c>
      <c r="F20" s="135"/>
      <c r="G20" s="17"/>
      <c r="H20" s="17"/>
      <c r="I20" s="17"/>
      <c r="J20" s="17"/>
    </row>
    <row r="21" spans="1:10" ht="15" customHeight="1">
      <c r="A21" s="5"/>
      <c r="B21" s="186">
        <v>18</v>
      </c>
      <c r="C21" s="52" t="s">
        <v>78</v>
      </c>
      <c r="D21" s="188" t="s">
        <v>80</v>
      </c>
      <c r="E21" s="143">
        <v>91</v>
      </c>
      <c r="F21" s="135"/>
      <c r="G21" s="17"/>
      <c r="H21" s="17"/>
      <c r="I21" s="17"/>
      <c r="J21" s="17"/>
    </row>
    <row r="22" spans="1:10" ht="15" customHeight="1">
      <c r="A22" s="5"/>
      <c r="B22" s="186">
        <v>19</v>
      </c>
      <c r="C22" s="73" t="s">
        <v>75</v>
      </c>
      <c r="D22" s="52" t="s">
        <v>35</v>
      </c>
      <c r="E22" s="143">
        <v>90</v>
      </c>
      <c r="F22" s="135"/>
      <c r="G22" s="17"/>
      <c r="H22" s="17"/>
      <c r="I22" s="17"/>
      <c r="J22" s="17"/>
    </row>
    <row r="23" spans="1:10" ht="15" customHeight="1">
      <c r="A23" s="5"/>
      <c r="B23" s="186">
        <v>20</v>
      </c>
      <c r="C23" s="40" t="s">
        <v>122</v>
      </c>
      <c r="D23" s="52" t="s">
        <v>19</v>
      </c>
      <c r="E23" s="143">
        <v>90</v>
      </c>
      <c r="F23" s="135"/>
      <c r="G23" s="17"/>
      <c r="H23" s="17"/>
      <c r="I23" s="17"/>
      <c r="J23" s="17"/>
    </row>
    <row r="24" spans="1:10" ht="15" customHeight="1">
      <c r="A24" s="5"/>
      <c r="B24" s="186">
        <v>21</v>
      </c>
      <c r="C24" s="73" t="s">
        <v>103</v>
      </c>
      <c r="D24" s="52" t="s">
        <v>0</v>
      </c>
      <c r="E24" s="143">
        <v>90</v>
      </c>
      <c r="F24" s="135"/>
      <c r="G24" s="17"/>
      <c r="H24" s="17"/>
      <c r="I24" s="17"/>
      <c r="J24" s="17"/>
    </row>
    <row r="25" spans="1:10" ht="15" customHeight="1">
      <c r="A25" s="5"/>
      <c r="B25" s="186">
        <v>22</v>
      </c>
      <c r="C25" s="40" t="s">
        <v>166</v>
      </c>
      <c r="D25" s="52" t="s">
        <v>128</v>
      </c>
      <c r="E25" s="143">
        <v>90</v>
      </c>
      <c r="F25" s="135"/>
      <c r="G25" s="17"/>
      <c r="H25" s="17"/>
      <c r="I25" s="17"/>
      <c r="J25" s="17"/>
    </row>
    <row r="26" spans="1:10" ht="15" customHeight="1">
      <c r="A26" s="76"/>
      <c r="B26" s="186">
        <v>23</v>
      </c>
      <c r="C26" s="73" t="s">
        <v>180</v>
      </c>
      <c r="D26" s="40" t="s">
        <v>131</v>
      </c>
      <c r="E26" s="143">
        <v>89</v>
      </c>
      <c r="F26" s="192"/>
    </row>
    <row r="27" spans="1:10" ht="15" customHeight="1">
      <c r="A27" s="76"/>
      <c r="B27" s="186">
        <v>24</v>
      </c>
      <c r="C27" s="73" t="s">
        <v>84</v>
      </c>
      <c r="D27" s="52" t="s">
        <v>1</v>
      </c>
      <c r="E27" s="143">
        <v>89</v>
      </c>
      <c r="F27" s="192"/>
    </row>
    <row r="28" spans="1:10" ht="15" customHeight="1">
      <c r="A28" s="5"/>
      <c r="B28" s="186">
        <v>25</v>
      </c>
      <c r="C28" s="73" t="s">
        <v>117</v>
      </c>
      <c r="D28" s="52" t="s">
        <v>36</v>
      </c>
      <c r="E28" s="143">
        <v>88</v>
      </c>
      <c r="F28" s="135"/>
      <c r="G28" s="17"/>
      <c r="H28" s="17"/>
      <c r="I28" s="17"/>
      <c r="J28" s="17"/>
    </row>
    <row r="29" spans="1:10" ht="15" customHeight="1">
      <c r="A29" s="5"/>
      <c r="B29" s="186">
        <v>26</v>
      </c>
      <c r="C29" s="52" t="s">
        <v>155</v>
      </c>
      <c r="D29" s="52" t="s">
        <v>134</v>
      </c>
      <c r="E29" s="143">
        <v>88</v>
      </c>
      <c r="F29" s="135"/>
      <c r="G29" s="17"/>
      <c r="H29" s="17"/>
      <c r="I29" s="17"/>
      <c r="J29" s="17"/>
    </row>
    <row r="30" spans="1:10" ht="15" customHeight="1">
      <c r="A30" s="5"/>
      <c r="B30" s="186">
        <v>27</v>
      </c>
      <c r="C30" s="52" t="s">
        <v>124</v>
      </c>
      <c r="D30" s="52" t="s">
        <v>19</v>
      </c>
      <c r="E30" s="143">
        <v>88</v>
      </c>
      <c r="F30" s="135"/>
      <c r="G30" s="17"/>
      <c r="H30" s="17"/>
      <c r="I30" s="17"/>
      <c r="J30" s="17"/>
    </row>
    <row r="31" spans="1:10" ht="15" customHeight="1">
      <c r="A31" s="5"/>
      <c r="B31" s="186">
        <v>28</v>
      </c>
      <c r="C31" s="213" t="s">
        <v>83</v>
      </c>
      <c r="D31" s="131" t="s">
        <v>1</v>
      </c>
      <c r="E31" s="143">
        <v>88</v>
      </c>
      <c r="F31" s="135"/>
      <c r="G31" s="17"/>
      <c r="H31" s="17"/>
      <c r="I31" s="17"/>
      <c r="J31" s="17"/>
    </row>
    <row r="32" spans="1:10" ht="15" customHeight="1">
      <c r="A32" s="5"/>
      <c r="B32" s="186">
        <v>29</v>
      </c>
      <c r="C32" s="52" t="s">
        <v>143</v>
      </c>
      <c r="D32" s="52" t="s">
        <v>130</v>
      </c>
      <c r="E32" s="143">
        <v>87</v>
      </c>
      <c r="F32" s="135"/>
      <c r="G32" s="17"/>
      <c r="H32" s="17"/>
      <c r="I32" s="17"/>
      <c r="J32" s="17"/>
    </row>
    <row r="33" spans="1:10" ht="15" customHeight="1">
      <c r="A33" s="5"/>
      <c r="B33" s="186">
        <v>30</v>
      </c>
      <c r="C33" s="73" t="s">
        <v>115</v>
      </c>
      <c r="D33" s="52" t="s">
        <v>36</v>
      </c>
      <c r="E33" s="143">
        <v>87</v>
      </c>
      <c r="F33" s="135"/>
      <c r="G33" s="17"/>
      <c r="H33" s="17"/>
      <c r="I33" s="17"/>
      <c r="J33" s="17"/>
    </row>
    <row r="34" spans="1:10" ht="15" customHeight="1">
      <c r="A34" s="5"/>
      <c r="B34" s="186">
        <v>31</v>
      </c>
      <c r="C34" s="73" t="s">
        <v>120</v>
      </c>
      <c r="D34" s="52" t="s">
        <v>19</v>
      </c>
      <c r="E34" s="143">
        <v>87</v>
      </c>
      <c r="F34" s="135"/>
      <c r="G34" s="17"/>
      <c r="H34" s="17"/>
      <c r="I34" s="17"/>
      <c r="J34" s="17"/>
    </row>
    <row r="35" spans="1:10" ht="15" customHeight="1">
      <c r="A35" s="5"/>
      <c r="B35" s="186">
        <v>32</v>
      </c>
      <c r="C35" s="73" t="s">
        <v>121</v>
      </c>
      <c r="D35" s="52" t="s">
        <v>19</v>
      </c>
      <c r="E35" s="143">
        <v>87</v>
      </c>
      <c r="F35" s="135"/>
      <c r="G35" s="17"/>
      <c r="H35" s="17"/>
      <c r="I35" s="17"/>
      <c r="J35" s="17"/>
    </row>
    <row r="36" spans="1:10" ht="15" customHeight="1">
      <c r="A36" s="5"/>
      <c r="B36" s="186">
        <v>33</v>
      </c>
      <c r="C36" s="52" t="s">
        <v>158</v>
      </c>
      <c r="D36" s="52" t="s">
        <v>126</v>
      </c>
      <c r="E36" s="143">
        <v>87</v>
      </c>
      <c r="F36" s="135"/>
      <c r="G36" s="17"/>
      <c r="H36" s="17"/>
      <c r="I36" s="17"/>
      <c r="J36" s="17"/>
    </row>
    <row r="37" spans="1:10" ht="15" customHeight="1">
      <c r="A37" s="5"/>
      <c r="B37" s="186">
        <v>34</v>
      </c>
      <c r="C37" s="52" t="s">
        <v>197</v>
      </c>
      <c r="D37" s="52" t="s">
        <v>131</v>
      </c>
      <c r="E37" s="214">
        <v>86</v>
      </c>
      <c r="F37" s="135"/>
      <c r="G37" s="17"/>
      <c r="H37" s="17"/>
      <c r="I37" s="17"/>
      <c r="J37" s="17"/>
    </row>
    <row r="38" spans="1:10" ht="15" customHeight="1">
      <c r="A38" s="5"/>
      <c r="B38" s="186">
        <v>35</v>
      </c>
      <c r="C38" s="52" t="s">
        <v>123</v>
      </c>
      <c r="D38" s="52" t="s">
        <v>19</v>
      </c>
      <c r="E38" s="143">
        <v>86</v>
      </c>
      <c r="F38" s="135"/>
      <c r="G38" s="17"/>
      <c r="H38" s="17"/>
      <c r="I38" s="17"/>
      <c r="J38" s="17"/>
    </row>
    <row r="39" spans="1:10" ht="15" customHeight="1">
      <c r="A39" s="5"/>
      <c r="B39" s="186">
        <v>36</v>
      </c>
      <c r="C39" s="52" t="s">
        <v>159</v>
      </c>
      <c r="D39" s="52" t="s">
        <v>126</v>
      </c>
      <c r="E39" s="143">
        <v>86</v>
      </c>
      <c r="F39" s="135"/>
      <c r="G39" s="17"/>
      <c r="H39" s="17"/>
      <c r="I39" s="17"/>
      <c r="J39" s="17"/>
    </row>
    <row r="40" spans="1:10" ht="15" customHeight="1">
      <c r="A40" s="5"/>
      <c r="B40" s="186">
        <v>37</v>
      </c>
      <c r="C40" s="40" t="s">
        <v>136</v>
      </c>
      <c r="D40" s="52" t="s">
        <v>133</v>
      </c>
      <c r="E40" s="143">
        <v>86</v>
      </c>
      <c r="F40" s="135"/>
      <c r="G40" s="17"/>
      <c r="H40" s="17"/>
      <c r="I40" s="17"/>
      <c r="J40" s="17"/>
    </row>
    <row r="41" spans="1:10" ht="15" customHeight="1">
      <c r="A41" s="5"/>
      <c r="B41" s="186">
        <v>38</v>
      </c>
      <c r="C41" s="52" t="s">
        <v>146</v>
      </c>
      <c r="D41" s="188" t="s">
        <v>130</v>
      </c>
      <c r="E41" s="143">
        <v>85</v>
      </c>
      <c r="F41" s="135"/>
      <c r="G41" s="17"/>
      <c r="H41" s="17"/>
      <c r="I41" s="17"/>
      <c r="J41" s="17"/>
    </row>
    <row r="42" spans="1:10" ht="15" customHeight="1">
      <c r="A42" s="5"/>
      <c r="B42" s="186">
        <v>39</v>
      </c>
      <c r="C42" s="40" t="s">
        <v>167</v>
      </c>
      <c r="D42" s="52" t="s">
        <v>128</v>
      </c>
      <c r="E42" s="143">
        <v>84</v>
      </c>
      <c r="F42" s="135"/>
      <c r="G42" s="17"/>
      <c r="H42" s="17"/>
      <c r="I42" s="17"/>
      <c r="J42" s="17"/>
    </row>
    <row r="43" spans="1:10" ht="15" customHeight="1">
      <c r="A43" s="5"/>
      <c r="B43" s="186">
        <v>40</v>
      </c>
      <c r="C43" s="73" t="s">
        <v>156</v>
      </c>
      <c r="D43" s="52" t="s">
        <v>126</v>
      </c>
      <c r="E43" s="143">
        <v>83</v>
      </c>
      <c r="F43" s="135"/>
      <c r="G43" s="17"/>
      <c r="H43" s="17"/>
      <c r="I43" s="17"/>
      <c r="J43" s="17"/>
    </row>
    <row r="44" spans="1:10" ht="15" customHeight="1">
      <c r="A44" s="5"/>
      <c r="B44" s="186">
        <v>41</v>
      </c>
      <c r="C44" s="73" t="s">
        <v>77</v>
      </c>
      <c r="D44" s="52" t="s">
        <v>80</v>
      </c>
      <c r="E44" s="143">
        <v>82</v>
      </c>
      <c r="F44" s="135"/>
      <c r="G44" s="17"/>
      <c r="H44" s="17"/>
      <c r="I44" s="17"/>
      <c r="J44" s="17"/>
    </row>
    <row r="45" spans="1:10" ht="15" customHeight="1" thickBot="1">
      <c r="A45" s="5"/>
      <c r="B45" s="186">
        <v>42</v>
      </c>
      <c r="C45" s="73" t="s">
        <v>49</v>
      </c>
      <c r="D45" s="52" t="s">
        <v>33</v>
      </c>
      <c r="E45" s="143">
        <v>81</v>
      </c>
      <c r="F45" s="135"/>
      <c r="G45" s="17"/>
      <c r="H45" s="17"/>
      <c r="I45" s="17"/>
      <c r="J45" s="17"/>
    </row>
    <row r="46" spans="1:10" ht="15" customHeight="1">
      <c r="A46" s="5"/>
      <c r="B46" s="186">
        <v>43</v>
      </c>
      <c r="C46" s="61" t="s">
        <v>76</v>
      </c>
      <c r="D46" s="52" t="s">
        <v>35</v>
      </c>
      <c r="E46" s="143">
        <v>80</v>
      </c>
      <c r="F46" s="135"/>
      <c r="G46" s="17"/>
      <c r="H46" s="17"/>
      <c r="I46" s="17"/>
      <c r="J46" s="17"/>
    </row>
    <row r="47" spans="1:10" ht="15" customHeight="1">
      <c r="A47" s="5"/>
      <c r="B47" s="186">
        <v>44</v>
      </c>
      <c r="C47" s="40" t="s">
        <v>173</v>
      </c>
      <c r="D47" s="52" t="s">
        <v>2</v>
      </c>
      <c r="E47" s="143">
        <v>78</v>
      </c>
      <c r="F47" s="135"/>
      <c r="G47" s="17"/>
      <c r="H47" s="17"/>
      <c r="I47" s="17"/>
      <c r="J47" s="17"/>
    </row>
    <row r="48" spans="1:10" ht="15" customHeight="1">
      <c r="A48" s="5"/>
      <c r="B48" s="186">
        <v>45</v>
      </c>
      <c r="C48" s="52" t="s">
        <v>145</v>
      </c>
      <c r="D48" s="188" t="s">
        <v>130</v>
      </c>
      <c r="E48" s="143">
        <v>77</v>
      </c>
      <c r="F48" s="135"/>
      <c r="G48" s="17"/>
      <c r="H48" s="17"/>
      <c r="I48" s="17"/>
      <c r="J48" s="17"/>
    </row>
    <row r="49" spans="1:10" s="79" customFormat="1" ht="15" customHeight="1">
      <c r="A49" s="77"/>
      <c r="B49" s="186">
        <v>46</v>
      </c>
      <c r="C49" s="73" t="s">
        <v>142</v>
      </c>
      <c r="D49" s="52" t="s">
        <v>130</v>
      </c>
      <c r="E49" s="143">
        <v>76</v>
      </c>
      <c r="F49" s="193"/>
      <c r="G49" s="78"/>
      <c r="H49" s="78"/>
      <c r="I49" s="78"/>
      <c r="J49" s="78"/>
    </row>
    <row r="50" spans="1:10" ht="15" customHeight="1">
      <c r="A50" s="5"/>
      <c r="B50" s="186">
        <v>47</v>
      </c>
      <c r="C50" s="73" t="s">
        <v>125</v>
      </c>
      <c r="D50" s="52" t="s">
        <v>19</v>
      </c>
      <c r="E50" s="143">
        <v>76</v>
      </c>
      <c r="F50" s="135"/>
      <c r="G50" s="17"/>
      <c r="H50" s="17"/>
      <c r="I50" s="17"/>
      <c r="J50" s="17"/>
    </row>
    <row r="51" spans="1:10" ht="15" customHeight="1">
      <c r="A51" s="5"/>
      <c r="B51" s="186">
        <v>48</v>
      </c>
      <c r="C51" s="40" t="s">
        <v>201</v>
      </c>
      <c r="D51" s="52" t="s">
        <v>133</v>
      </c>
      <c r="E51" s="143">
        <v>74</v>
      </c>
      <c r="F51" s="135"/>
      <c r="G51" s="17"/>
      <c r="H51" s="17"/>
      <c r="I51" s="17"/>
      <c r="J51" s="17"/>
    </row>
    <row r="52" spans="1:10" ht="15" customHeight="1">
      <c r="A52" s="5"/>
      <c r="B52" s="186">
        <v>49</v>
      </c>
      <c r="C52" s="52" t="s">
        <v>108</v>
      </c>
      <c r="D52" s="52" t="s">
        <v>109</v>
      </c>
      <c r="E52" s="143">
        <v>74</v>
      </c>
      <c r="F52" s="135"/>
      <c r="G52" s="17"/>
      <c r="H52" s="17"/>
      <c r="I52" s="17"/>
      <c r="J52" s="17"/>
    </row>
    <row r="53" spans="1:10" ht="15" customHeight="1">
      <c r="A53" s="5"/>
      <c r="B53" s="186">
        <v>50</v>
      </c>
      <c r="C53" s="73" t="s">
        <v>169</v>
      </c>
      <c r="D53" s="52" t="s">
        <v>135</v>
      </c>
      <c r="E53" s="143">
        <v>73</v>
      </c>
      <c r="F53" s="135"/>
      <c r="G53" s="17"/>
      <c r="H53" s="17"/>
      <c r="I53" s="17"/>
      <c r="J53" s="17"/>
    </row>
    <row r="54" spans="1:10" ht="15" customHeight="1">
      <c r="A54" s="5"/>
      <c r="B54" s="186">
        <v>51</v>
      </c>
      <c r="C54" s="52" t="s">
        <v>116</v>
      </c>
      <c r="D54" s="52" t="s">
        <v>36</v>
      </c>
      <c r="E54" s="143">
        <v>72</v>
      </c>
      <c r="F54" s="135"/>
      <c r="G54" s="17"/>
      <c r="H54" s="17"/>
      <c r="I54" s="17"/>
      <c r="J54" s="17"/>
    </row>
    <row r="55" spans="1:10" ht="15" customHeight="1">
      <c r="A55" s="5"/>
      <c r="B55" s="186">
        <v>52</v>
      </c>
      <c r="C55" s="73" t="s">
        <v>79</v>
      </c>
      <c r="D55" s="52" t="s">
        <v>80</v>
      </c>
      <c r="E55" s="143">
        <v>71</v>
      </c>
      <c r="F55" s="135"/>
      <c r="G55" s="17"/>
      <c r="H55" s="17"/>
      <c r="I55" s="17"/>
      <c r="J55" s="17"/>
    </row>
    <row r="56" spans="1:10" ht="15" customHeight="1">
      <c r="A56" s="5"/>
      <c r="B56" s="186">
        <v>53</v>
      </c>
      <c r="C56" s="73" t="s">
        <v>181</v>
      </c>
      <c r="D56" s="52" t="s">
        <v>131</v>
      </c>
      <c r="E56" s="143">
        <v>71</v>
      </c>
      <c r="F56" s="135"/>
      <c r="G56" s="17"/>
      <c r="H56" s="17"/>
      <c r="I56" s="17"/>
      <c r="J56" s="17"/>
    </row>
    <row r="57" spans="1:10" ht="15" customHeight="1">
      <c r="A57" s="5"/>
      <c r="B57" s="186">
        <v>54</v>
      </c>
      <c r="C57" s="73" t="s">
        <v>100</v>
      </c>
      <c r="D57" s="52" t="s">
        <v>97</v>
      </c>
      <c r="E57" s="143">
        <v>70</v>
      </c>
      <c r="F57" s="135"/>
      <c r="G57" s="17"/>
      <c r="H57" s="17"/>
      <c r="I57" s="17"/>
      <c r="J57" s="17"/>
    </row>
    <row r="58" spans="1:10" ht="15" customHeight="1" thickBot="1">
      <c r="A58" s="5"/>
      <c r="B58" s="186">
        <v>55</v>
      </c>
      <c r="C58" s="40" t="s">
        <v>107</v>
      </c>
      <c r="D58" s="52" t="s">
        <v>109</v>
      </c>
      <c r="E58" s="143">
        <v>68</v>
      </c>
      <c r="F58" s="135"/>
      <c r="G58" s="17"/>
      <c r="H58" s="17"/>
      <c r="I58" s="17"/>
      <c r="J58" s="17"/>
    </row>
    <row r="59" spans="1:10" ht="15" customHeight="1">
      <c r="A59" s="5"/>
      <c r="B59" s="186">
        <v>56</v>
      </c>
      <c r="C59" s="75" t="s">
        <v>74</v>
      </c>
      <c r="D59" s="52" t="s">
        <v>35</v>
      </c>
      <c r="E59" s="143">
        <v>67</v>
      </c>
      <c r="F59" s="135"/>
      <c r="G59" s="17"/>
      <c r="H59" s="17"/>
      <c r="I59" s="17"/>
      <c r="J59" s="17"/>
    </row>
    <row r="60" spans="1:10" ht="15" customHeight="1">
      <c r="A60" s="5"/>
      <c r="B60" s="186">
        <v>57</v>
      </c>
      <c r="C60" s="73" t="s">
        <v>88</v>
      </c>
      <c r="D60" s="52" t="s">
        <v>1</v>
      </c>
      <c r="E60" s="143">
        <v>62</v>
      </c>
      <c r="F60" s="189"/>
      <c r="G60" s="17"/>
      <c r="H60" s="17"/>
      <c r="I60" s="17"/>
      <c r="J60" s="17"/>
    </row>
    <row r="61" spans="1:10" ht="15" customHeight="1">
      <c r="A61" s="5"/>
      <c r="B61" s="186">
        <v>58</v>
      </c>
      <c r="C61" s="52" t="s">
        <v>153</v>
      </c>
      <c r="D61" s="131" t="s">
        <v>134</v>
      </c>
      <c r="E61" s="143">
        <v>60</v>
      </c>
      <c r="F61" s="135"/>
      <c r="G61" s="17"/>
      <c r="H61" s="17"/>
      <c r="I61" s="17"/>
      <c r="J61" s="17"/>
    </row>
    <row r="62" spans="1:10" ht="15" customHeight="1">
      <c r="A62" s="5"/>
      <c r="B62" s="186">
        <v>59</v>
      </c>
      <c r="C62" s="52" t="s">
        <v>87</v>
      </c>
      <c r="D62" s="131" t="s">
        <v>1</v>
      </c>
      <c r="E62" s="143">
        <v>56</v>
      </c>
      <c r="F62" s="135"/>
      <c r="G62" s="17"/>
      <c r="H62" s="17"/>
      <c r="I62" s="17"/>
      <c r="J62" s="17"/>
    </row>
    <row r="63" spans="1:10" ht="15" customHeight="1">
      <c r="A63" s="5"/>
      <c r="B63" s="186">
        <v>60</v>
      </c>
      <c r="C63" s="40" t="s">
        <v>150</v>
      </c>
      <c r="D63" s="52" t="s">
        <v>132</v>
      </c>
      <c r="E63" s="143">
        <v>56</v>
      </c>
      <c r="F63" s="135"/>
      <c r="G63" s="17"/>
      <c r="H63" s="17"/>
      <c r="I63" s="17"/>
      <c r="J63" s="17"/>
    </row>
    <row r="64" spans="1:10" ht="15" customHeight="1">
      <c r="A64" s="5"/>
      <c r="B64" s="186">
        <v>61</v>
      </c>
      <c r="C64" s="73" t="s">
        <v>168</v>
      </c>
      <c r="D64" s="52" t="s">
        <v>128</v>
      </c>
      <c r="E64" s="143">
        <v>56</v>
      </c>
      <c r="F64" s="135"/>
      <c r="G64" s="17"/>
      <c r="H64" s="17"/>
      <c r="I64" s="17"/>
      <c r="J64" s="17"/>
    </row>
    <row r="65" spans="1:10" ht="15" customHeight="1">
      <c r="A65" s="5"/>
      <c r="B65" s="186">
        <v>62</v>
      </c>
      <c r="C65" s="40" t="s">
        <v>101</v>
      </c>
      <c r="D65" s="52" t="s">
        <v>97</v>
      </c>
      <c r="E65" s="143">
        <v>53</v>
      </c>
      <c r="F65" s="135"/>
      <c r="G65" s="17"/>
      <c r="H65" s="17"/>
      <c r="I65" s="17"/>
      <c r="J65" s="17"/>
    </row>
    <row r="66" spans="1:10" ht="15" customHeight="1">
      <c r="A66" s="5"/>
      <c r="B66" s="186">
        <v>63</v>
      </c>
      <c r="C66" s="40" t="s">
        <v>183</v>
      </c>
      <c r="D66" s="52" t="s">
        <v>131</v>
      </c>
      <c r="E66" s="143">
        <v>52</v>
      </c>
      <c r="F66" s="135"/>
      <c r="G66" s="17"/>
      <c r="H66" s="17"/>
      <c r="I66" s="17"/>
      <c r="J66" s="17"/>
    </row>
    <row r="67" spans="1:10" ht="15" customHeight="1">
      <c r="A67" s="5"/>
      <c r="B67" s="186">
        <v>64</v>
      </c>
      <c r="C67" s="73" t="s">
        <v>137</v>
      </c>
      <c r="D67" s="52" t="s">
        <v>133</v>
      </c>
      <c r="E67" s="143">
        <v>51</v>
      </c>
      <c r="F67" s="135"/>
      <c r="G67" s="17"/>
      <c r="H67" s="17"/>
      <c r="I67" s="17"/>
      <c r="J67" s="17"/>
    </row>
    <row r="68" spans="1:10" ht="15" customHeight="1">
      <c r="A68" s="5"/>
      <c r="B68" s="186">
        <v>65</v>
      </c>
      <c r="C68" s="73" t="s">
        <v>157</v>
      </c>
      <c r="D68" s="52" t="s">
        <v>126</v>
      </c>
      <c r="E68" s="143">
        <v>42</v>
      </c>
      <c r="F68" s="135"/>
      <c r="G68" s="17"/>
      <c r="H68" s="17"/>
      <c r="I68" s="17"/>
      <c r="J68" s="17"/>
    </row>
    <row r="69" spans="1:10" ht="15" customHeight="1">
      <c r="A69" s="5"/>
      <c r="B69" s="186">
        <v>66</v>
      </c>
      <c r="C69" s="73" t="s">
        <v>141</v>
      </c>
      <c r="D69" s="52" t="s">
        <v>130</v>
      </c>
      <c r="E69" s="143">
        <v>41</v>
      </c>
      <c r="F69" s="135"/>
      <c r="G69" s="17"/>
      <c r="H69" s="17"/>
      <c r="I69" s="17"/>
      <c r="J69" s="17"/>
    </row>
    <row r="70" spans="1:10" ht="15" customHeight="1">
      <c r="A70" s="5"/>
      <c r="B70" s="186">
        <v>67</v>
      </c>
      <c r="C70" s="52" t="s">
        <v>170</v>
      </c>
      <c r="D70" s="52" t="s">
        <v>129</v>
      </c>
      <c r="E70" s="143">
        <v>35</v>
      </c>
      <c r="F70" s="135"/>
      <c r="G70" s="17"/>
      <c r="H70" s="17"/>
      <c r="I70" s="17"/>
      <c r="J70" s="17"/>
    </row>
    <row r="71" spans="1:10" ht="15" customHeight="1">
      <c r="A71" s="5"/>
      <c r="B71" s="186">
        <v>68</v>
      </c>
      <c r="C71" s="52" t="s">
        <v>171</v>
      </c>
      <c r="D71" s="52" t="s">
        <v>129</v>
      </c>
      <c r="E71" s="143">
        <v>31</v>
      </c>
      <c r="F71" s="135"/>
      <c r="G71" s="17"/>
      <c r="H71" s="17"/>
      <c r="I71" s="17"/>
      <c r="J71" s="17"/>
    </row>
    <row r="72" spans="1:10" ht="15" customHeight="1">
      <c r="A72" s="5"/>
      <c r="B72" s="186">
        <v>69</v>
      </c>
      <c r="C72" s="73" t="s">
        <v>172</v>
      </c>
      <c r="D72" s="40" t="s">
        <v>132</v>
      </c>
      <c r="E72" s="143">
        <v>30</v>
      </c>
      <c r="F72" s="135"/>
      <c r="G72" s="17"/>
      <c r="H72" s="17"/>
      <c r="I72" s="17"/>
      <c r="J72" s="17"/>
    </row>
    <row r="73" spans="1:10" ht="15" customHeight="1">
      <c r="A73" s="5"/>
      <c r="B73" s="186">
        <v>70</v>
      </c>
      <c r="C73" s="40" t="s">
        <v>200</v>
      </c>
      <c r="D73" s="52" t="s">
        <v>133</v>
      </c>
      <c r="E73" s="143">
        <v>27</v>
      </c>
      <c r="F73" s="135"/>
      <c r="G73" s="17"/>
      <c r="H73" s="17"/>
      <c r="I73" s="17"/>
      <c r="J73" s="17"/>
    </row>
    <row r="74" spans="1:10">
      <c r="B74" s="186"/>
      <c r="C74" s="73"/>
      <c r="D74" s="52"/>
      <c r="E74" s="143"/>
      <c r="F74" s="135"/>
      <c r="G74" s="17"/>
      <c r="H74" s="17"/>
      <c r="I74" s="17"/>
      <c r="J74" s="17"/>
    </row>
    <row r="75" spans="1:10">
      <c r="B75" s="187"/>
      <c r="E75" s="189"/>
      <c r="F75" s="135"/>
      <c r="G75" s="17"/>
      <c r="H75" s="17"/>
      <c r="I75" s="17"/>
      <c r="J75" s="17"/>
    </row>
    <row r="76" spans="1:10">
      <c r="B76" s="187"/>
      <c r="E76" s="189"/>
      <c r="F76" s="135"/>
      <c r="G76" s="17"/>
      <c r="H76" s="17"/>
      <c r="I76" s="17"/>
      <c r="J76" s="17"/>
    </row>
    <row r="77" spans="1:10">
      <c r="B77" s="187"/>
      <c r="E77" s="189"/>
      <c r="F77" s="135"/>
      <c r="G77" s="17"/>
      <c r="H77" s="17"/>
      <c r="I77" s="17"/>
      <c r="J77" s="17"/>
    </row>
    <row r="78" spans="1:10">
      <c r="B78" s="187"/>
      <c r="E78" s="189"/>
      <c r="F78" s="135"/>
      <c r="G78" s="17"/>
      <c r="H78" s="17"/>
      <c r="I78" s="17"/>
      <c r="J78" s="17"/>
    </row>
    <row r="79" spans="1:10">
      <c r="B79" s="187"/>
      <c r="E79" s="189"/>
      <c r="F79" s="135"/>
      <c r="G79" s="17"/>
      <c r="H79" s="17"/>
      <c r="I79" s="17"/>
      <c r="J79" s="17"/>
    </row>
    <row r="80" spans="1:10">
      <c r="B80" s="187"/>
      <c r="E80" s="189"/>
      <c r="F80" s="135"/>
      <c r="G80" s="17"/>
      <c r="H80" s="17"/>
      <c r="I80" s="17"/>
      <c r="J80" s="17"/>
    </row>
    <row r="81" spans="2:10">
      <c r="B81" s="187"/>
      <c r="E81" s="189"/>
      <c r="F81" s="135"/>
      <c r="G81" s="17"/>
      <c r="H81" s="17"/>
      <c r="I81" s="17"/>
      <c r="J81" s="17"/>
    </row>
    <row r="82" spans="2:10">
      <c r="B82" s="187"/>
      <c r="E82" s="189"/>
      <c r="F82" s="135"/>
      <c r="G82" s="17"/>
      <c r="H82" s="17"/>
      <c r="I82" s="17"/>
      <c r="J82" s="17"/>
    </row>
    <row r="83" spans="2:10">
      <c r="B83" s="187"/>
      <c r="E83" s="189"/>
      <c r="G83" s="17"/>
      <c r="H83" s="17"/>
      <c r="I83" s="17"/>
      <c r="J83" s="17"/>
    </row>
    <row r="84" spans="2:10">
      <c r="B84" s="187"/>
      <c r="E84" s="189"/>
      <c r="G84" s="17"/>
      <c r="H84" s="17"/>
      <c r="I84" s="17"/>
      <c r="J84" s="17"/>
    </row>
    <row r="85" spans="2:10">
      <c r="B85" s="187"/>
      <c r="E85" s="189"/>
      <c r="G85" s="17"/>
      <c r="H85" s="17"/>
      <c r="I85" s="17"/>
      <c r="J85" s="17"/>
    </row>
    <row r="86" spans="2:10">
      <c r="B86" s="187"/>
      <c r="E86" s="189"/>
      <c r="G86" s="17"/>
      <c r="H86" s="17"/>
      <c r="I86" s="17"/>
      <c r="J86" s="17"/>
    </row>
    <row r="87" spans="2:10">
      <c r="E87" s="189"/>
      <c r="G87" s="17"/>
      <c r="H87" s="17"/>
      <c r="I87" s="17"/>
      <c r="J87" s="17"/>
    </row>
    <row r="88" spans="2:10">
      <c r="E88" s="189"/>
      <c r="G88" s="17"/>
      <c r="H88" s="17"/>
      <c r="I88" s="17"/>
      <c r="J88" s="17"/>
    </row>
    <row r="89" spans="2:10">
      <c r="E89" s="189"/>
      <c r="G89" s="17"/>
      <c r="H89" s="17"/>
      <c r="I89" s="17"/>
      <c r="J89" s="17"/>
    </row>
    <row r="90" spans="2:10">
      <c r="E90" s="189"/>
      <c r="G90" s="17"/>
      <c r="H90" s="17"/>
      <c r="I90" s="17"/>
      <c r="J90" s="17"/>
    </row>
    <row r="91" spans="2:10">
      <c r="E91" s="189"/>
      <c r="G91" s="17"/>
      <c r="H91" s="17"/>
      <c r="I91" s="17"/>
      <c r="J91" s="17"/>
    </row>
    <row r="92" spans="2:10">
      <c r="G92" s="17"/>
      <c r="H92" s="17"/>
      <c r="I92" s="17"/>
      <c r="J92" s="17"/>
    </row>
    <row r="93" spans="2:10">
      <c r="G93" s="17"/>
      <c r="H93" s="17"/>
      <c r="I93" s="17"/>
      <c r="J93" s="17"/>
    </row>
    <row r="94" spans="2:10">
      <c r="G94" s="17"/>
      <c r="H94" s="17"/>
      <c r="I94" s="17"/>
      <c r="J94" s="17"/>
    </row>
    <row r="95" spans="2:10">
      <c r="G95" s="17"/>
      <c r="H95" s="17"/>
      <c r="I95" s="17"/>
      <c r="J95" s="17"/>
    </row>
    <row r="96" spans="2:10">
      <c r="G96" s="17"/>
      <c r="H96" s="17"/>
      <c r="I96" s="17"/>
      <c r="J96" s="17"/>
    </row>
    <row r="97" spans="7:9">
      <c r="G97" s="17"/>
      <c r="H97" s="17"/>
      <c r="I97" s="17"/>
    </row>
    <row r="98" spans="7:9">
      <c r="G98" s="17"/>
      <c r="H98" s="17"/>
      <c r="I98" s="17"/>
    </row>
  </sheetData>
  <autoFilter ref="C3:E72" xr:uid="{00000000-0009-0000-0000-000003000000}">
    <sortState xmlns:xlrd2="http://schemas.microsoft.com/office/spreadsheetml/2017/richdata2" ref="C4:E73">
      <sortCondition descending="1" ref="E3:E72"/>
    </sortState>
  </autoFilter>
  <mergeCells count="2">
    <mergeCell ref="B1:E1"/>
    <mergeCell ref="B2:E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M92"/>
  <sheetViews>
    <sheetView zoomScale="120" zoomScaleNormal="120" workbookViewId="0">
      <selection activeCell="C5" sqref="C5"/>
    </sheetView>
  </sheetViews>
  <sheetFormatPr defaultRowHeight="15"/>
  <cols>
    <col min="1" max="1" width="27" style="17" customWidth="1"/>
    <col min="2" max="2" width="11.109375" style="1" customWidth="1"/>
    <col min="3" max="3" width="8.44140625" style="1" customWidth="1"/>
    <col min="4" max="4" width="15.5546875" style="1" customWidth="1"/>
    <col min="5" max="5" width="8.5546875" style="18" customWidth="1"/>
    <col min="6" max="6" width="11.44140625" style="1" customWidth="1"/>
    <col min="7" max="13" width="14.109375" style="17" customWidth="1"/>
  </cols>
  <sheetData>
    <row r="1" spans="1:13" ht="29.25" customHeight="1">
      <c r="B1" s="261" t="s">
        <v>22</v>
      </c>
      <c r="C1" s="261"/>
      <c r="D1" s="261"/>
      <c r="E1" s="261"/>
      <c r="F1" s="261"/>
      <c r="G1" s="28"/>
      <c r="H1" s="28"/>
      <c r="I1" s="28"/>
      <c r="J1" s="28"/>
    </row>
    <row r="2" spans="1:13" ht="29.25" customHeight="1">
      <c r="B2" s="263" t="s">
        <v>46</v>
      </c>
      <c r="C2" s="263"/>
      <c r="D2" s="263"/>
      <c r="E2" s="262"/>
      <c r="F2" s="263"/>
      <c r="G2" s="263"/>
      <c r="H2" s="28"/>
      <c r="I2" s="28"/>
      <c r="J2" s="28"/>
    </row>
    <row r="3" spans="1:13" s="29" customFormat="1" ht="19.5" customHeight="1">
      <c r="A3" s="1"/>
      <c r="B3" s="160"/>
      <c r="C3" s="262" t="s">
        <v>20</v>
      </c>
      <c r="D3" s="262"/>
      <c r="E3" s="262"/>
      <c r="F3" s="160"/>
      <c r="G3" s="160"/>
      <c r="H3" s="27"/>
      <c r="I3" s="27"/>
      <c r="J3" s="27"/>
      <c r="K3" s="1"/>
      <c r="L3" s="1"/>
      <c r="M3" s="1"/>
    </row>
    <row r="4" spans="1:13" ht="18" customHeight="1">
      <c r="B4" s="13"/>
      <c r="C4" s="56" t="s">
        <v>5</v>
      </c>
      <c r="D4" s="56" t="s">
        <v>4</v>
      </c>
      <c r="E4" s="56" t="s">
        <v>12</v>
      </c>
      <c r="F4" s="5"/>
    </row>
    <row r="5" spans="1:13" ht="15" customHeight="1">
      <c r="B5" s="5"/>
      <c r="C5" s="148">
        <v>1</v>
      </c>
      <c r="D5" s="145" t="s">
        <v>36</v>
      </c>
      <c r="E5" s="143">
        <v>269</v>
      </c>
      <c r="F5" s="5"/>
    </row>
    <row r="6" spans="1:13" ht="15" customHeight="1">
      <c r="B6" s="5"/>
      <c r="C6" s="151">
        <v>2</v>
      </c>
      <c r="D6" s="145" t="s">
        <v>132</v>
      </c>
      <c r="E6" s="143">
        <v>247</v>
      </c>
      <c r="F6" s="5"/>
    </row>
    <row r="7" spans="1:13" ht="15" customHeight="1">
      <c r="B7" s="5"/>
      <c r="C7" s="154">
        <v>3</v>
      </c>
      <c r="D7" s="146" t="s">
        <v>128</v>
      </c>
      <c r="E7" s="143">
        <v>246</v>
      </c>
      <c r="F7" s="5"/>
    </row>
    <row r="8" spans="1:13" ht="15" customHeight="1">
      <c r="B8" s="13"/>
      <c r="C8" s="149">
        <v>4</v>
      </c>
      <c r="D8" s="146" t="s">
        <v>33</v>
      </c>
      <c r="E8" s="143">
        <v>225</v>
      </c>
      <c r="F8" s="5"/>
    </row>
    <row r="9" spans="1:13" ht="13.8" hidden="1">
      <c r="B9" s="5"/>
      <c r="C9" s="144"/>
      <c r="D9" s="133"/>
      <c r="E9" s="134">
        <f>STRZELANIE!J36</f>
        <v>0</v>
      </c>
      <c r="F9" s="5"/>
    </row>
    <row r="10" spans="1:13" ht="15" customHeight="1">
      <c r="B10" s="5"/>
      <c r="C10" s="149">
        <v>5</v>
      </c>
      <c r="D10" s="145" t="s">
        <v>1</v>
      </c>
      <c r="E10" s="143">
        <v>204</v>
      </c>
      <c r="F10" s="5"/>
    </row>
    <row r="11" spans="1:13" ht="15" customHeight="1">
      <c r="B11" s="5"/>
      <c r="C11" s="147">
        <v>6</v>
      </c>
      <c r="D11" s="145" t="s">
        <v>131</v>
      </c>
      <c r="E11" s="143">
        <v>201</v>
      </c>
      <c r="F11" s="5"/>
    </row>
    <row r="12" spans="1:13" ht="15" customHeight="1">
      <c r="B12" s="5"/>
      <c r="C12" s="147">
        <v>7</v>
      </c>
      <c r="D12" s="146" t="s">
        <v>40</v>
      </c>
      <c r="E12" s="143">
        <v>176</v>
      </c>
      <c r="F12" s="5"/>
    </row>
    <row r="13" spans="1:13" ht="15" customHeight="1">
      <c r="B13" s="13"/>
      <c r="C13" s="147">
        <v>8</v>
      </c>
      <c r="D13" s="146" t="s">
        <v>97</v>
      </c>
      <c r="E13" s="143">
        <v>145</v>
      </c>
      <c r="F13" s="5"/>
    </row>
    <row r="14" spans="1:13" ht="15" customHeight="1">
      <c r="B14" s="13"/>
      <c r="C14" s="147">
        <v>9</v>
      </c>
      <c r="D14" s="146" t="s">
        <v>133</v>
      </c>
      <c r="E14" s="143">
        <v>131</v>
      </c>
      <c r="F14" s="5"/>
    </row>
    <row r="15" spans="1:13" ht="15" customHeight="1">
      <c r="B15" s="13"/>
      <c r="C15" s="147">
        <v>10</v>
      </c>
      <c r="D15" s="146" t="s">
        <v>2</v>
      </c>
      <c r="E15" s="143">
        <v>119</v>
      </c>
      <c r="F15" s="5"/>
    </row>
    <row r="16" spans="1:13">
      <c r="B16" s="5"/>
      <c r="D16" s="5"/>
      <c r="E16" s="135"/>
      <c r="F16" s="5"/>
    </row>
    <row r="17" spans="2:6">
      <c r="B17" s="5"/>
      <c r="D17" s="5"/>
      <c r="E17" s="135"/>
      <c r="F17" s="5"/>
    </row>
    <row r="18" spans="2:6">
      <c r="B18" s="5"/>
      <c r="D18" s="5"/>
      <c r="E18" s="135"/>
      <c r="F18" s="5"/>
    </row>
    <row r="19" spans="2:6">
      <c r="B19" s="5"/>
      <c r="D19" s="5"/>
      <c r="E19" s="135"/>
      <c r="F19" s="5"/>
    </row>
    <row r="20" spans="2:6">
      <c r="B20" s="5"/>
      <c r="D20" s="5"/>
      <c r="E20" s="135"/>
      <c r="F20" s="5"/>
    </row>
    <row r="21" spans="2:6">
      <c r="B21" s="5"/>
      <c r="D21" s="5"/>
      <c r="E21" s="135"/>
      <c r="F21" s="5"/>
    </row>
    <row r="22" spans="2:6">
      <c r="B22" s="5"/>
      <c r="D22" s="5"/>
      <c r="E22" s="135"/>
      <c r="F22" s="5"/>
    </row>
    <row r="23" spans="2:6">
      <c r="B23" s="5"/>
      <c r="D23" s="5"/>
      <c r="E23" s="135"/>
      <c r="F23" s="5"/>
    </row>
    <row r="24" spans="2:6">
      <c r="B24" s="5"/>
      <c r="D24" s="5"/>
      <c r="E24" s="135"/>
      <c r="F24" s="5"/>
    </row>
    <row r="25" spans="2:6">
      <c r="B25" s="5"/>
      <c r="D25" s="5"/>
      <c r="E25" s="135"/>
      <c r="F25" s="5"/>
    </row>
    <row r="26" spans="2:6">
      <c r="B26" s="5"/>
      <c r="D26" s="5"/>
      <c r="E26" s="135"/>
      <c r="F26" s="5"/>
    </row>
    <row r="27" spans="2:6">
      <c r="B27" s="5"/>
      <c r="D27" s="5"/>
      <c r="E27" s="135"/>
      <c r="F27" s="5"/>
    </row>
    <row r="28" spans="2:6">
      <c r="B28" s="5"/>
      <c r="D28" s="5"/>
      <c r="E28" s="135"/>
      <c r="F28" s="5"/>
    </row>
    <row r="29" spans="2:6">
      <c r="B29" s="5"/>
      <c r="D29" s="5"/>
      <c r="E29" s="135"/>
      <c r="F29" s="5"/>
    </row>
    <row r="30" spans="2:6">
      <c r="B30" s="5"/>
      <c r="D30" s="5"/>
      <c r="E30" s="135"/>
      <c r="F30" s="5"/>
    </row>
    <row r="31" spans="2:6">
      <c r="B31" s="5"/>
      <c r="D31" s="5"/>
      <c r="E31" s="135"/>
      <c r="F31" s="5"/>
    </row>
    <row r="32" spans="2:6">
      <c r="B32" s="5"/>
      <c r="D32" s="5"/>
      <c r="E32" s="135"/>
      <c r="F32" s="5"/>
    </row>
    <row r="33" spans="2:6">
      <c r="B33" s="5"/>
      <c r="D33" s="5"/>
      <c r="E33" s="135"/>
      <c r="F33" s="5"/>
    </row>
    <row r="34" spans="2:6">
      <c r="B34" s="5"/>
      <c r="D34" s="5"/>
      <c r="E34" s="135"/>
      <c r="F34" s="5"/>
    </row>
    <row r="35" spans="2:6">
      <c r="B35" s="5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F79" s="5"/>
    </row>
    <row r="80" spans="2:6">
      <c r="F80" s="5"/>
    </row>
    <row r="81" spans="6:6">
      <c r="F81" s="5"/>
    </row>
    <row r="82" spans="6:6">
      <c r="F82" s="5"/>
    </row>
    <row r="83" spans="6:6">
      <c r="F83" s="5"/>
    </row>
    <row r="84" spans="6:6">
      <c r="F84" s="5"/>
    </row>
    <row r="85" spans="6:6">
      <c r="F85" s="5"/>
    </row>
    <row r="86" spans="6:6">
      <c r="F86" s="5"/>
    </row>
    <row r="87" spans="6:6">
      <c r="F87" s="5"/>
    </row>
    <row r="88" spans="6:6">
      <c r="F88" s="5"/>
    </row>
    <row r="89" spans="6:6">
      <c r="F89" s="5"/>
    </row>
    <row r="90" spans="6:6">
      <c r="F90" s="5"/>
    </row>
    <row r="91" spans="6:6">
      <c r="F91" s="5"/>
    </row>
    <row r="92" spans="6:6">
      <c r="F92" s="5"/>
    </row>
  </sheetData>
  <autoFilter ref="D4:E9" xr:uid="{00000000-0009-0000-0000-000004000000}">
    <filterColumn colId="0">
      <customFilters>
        <customFilter operator="notEqual" val=" "/>
      </customFilters>
    </filterColumn>
    <sortState xmlns:xlrd2="http://schemas.microsoft.com/office/spreadsheetml/2017/richdata2" ref="D5:E15">
      <sortCondition descending="1" ref="E4:E9"/>
    </sortState>
  </autoFilter>
  <mergeCells count="3">
    <mergeCell ref="C3:E3"/>
    <mergeCell ref="B1:F1"/>
    <mergeCell ref="B2:G2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0"/>
  <sheetViews>
    <sheetView zoomScale="130" zoomScaleNormal="130" workbookViewId="0">
      <selection activeCell="E15" sqref="E15"/>
    </sheetView>
  </sheetViews>
  <sheetFormatPr defaultRowHeight="15"/>
  <cols>
    <col min="1" max="1" width="7.109375" style="17" customWidth="1"/>
    <col min="2" max="2" width="11.109375" style="1" customWidth="1"/>
    <col min="3" max="3" width="7.44140625" style="1" customWidth="1"/>
    <col min="4" max="4" width="19.33203125" style="1" customWidth="1"/>
    <col min="5" max="6" width="8.5546875" style="1" customWidth="1"/>
    <col min="7" max="7" width="11.44140625" style="1" customWidth="1"/>
    <col min="8" max="8" width="4.5546875" style="17" customWidth="1"/>
    <col min="9" max="14" width="14.109375" style="17" customWidth="1"/>
  </cols>
  <sheetData>
    <row r="1" spans="1:14" ht="29.25" customHeight="1">
      <c r="B1" s="262" t="s">
        <v>22</v>
      </c>
      <c r="C1" s="262"/>
      <c r="D1" s="262"/>
      <c r="E1" s="262"/>
      <c r="F1" s="262"/>
      <c r="G1" s="262"/>
      <c r="H1" s="28"/>
      <c r="I1" s="28"/>
      <c r="J1" s="28"/>
      <c r="K1" s="28"/>
    </row>
    <row r="2" spans="1:14" s="29" customFormat="1" ht="19.5" customHeight="1">
      <c r="A2" s="1"/>
      <c r="B2" s="160"/>
      <c r="C2" s="262" t="s">
        <v>21</v>
      </c>
      <c r="D2" s="262"/>
      <c r="E2" s="262"/>
      <c r="F2" s="160"/>
      <c r="G2" s="160"/>
      <c r="H2" s="27"/>
      <c r="I2" s="27"/>
      <c r="J2" s="27"/>
      <c r="K2" s="27"/>
      <c r="L2" s="1"/>
      <c r="M2" s="1"/>
      <c r="N2" s="1"/>
    </row>
    <row r="3" spans="1:14" ht="18" customHeight="1">
      <c r="B3" s="13"/>
      <c r="C3" s="138" t="s">
        <v>5</v>
      </c>
      <c r="D3" s="138" t="s">
        <v>4</v>
      </c>
      <c r="E3" s="138" t="s">
        <v>12</v>
      </c>
      <c r="F3" s="56"/>
      <c r="G3" s="5"/>
      <c r="H3" s="32"/>
      <c r="I3" s="32"/>
    </row>
    <row r="4" spans="1:14" ht="15" customHeight="1">
      <c r="B4" s="5"/>
      <c r="C4" s="142">
        <v>1</v>
      </c>
      <c r="D4" s="188" t="s">
        <v>0</v>
      </c>
      <c r="E4" s="55">
        <v>281</v>
      </c>
      <c r="F4" s="134"/>
      <c r="G4" s="5"/>
    </row>
    <row r="5" spans="1:14" ht="15" customHeight="1">
      <c r="B5" s="5"/>
      <c r="C5" s="150">
        <v>2</v>
      </c>
      <c r="D5" s="188" t="s">
        <v>68</v>
      </c>
      <c r="E5" s="55">
        <v>279</v>
      </c>
      <c r="F5" s="134"/>
      <c r="G5" s="5"/>
    </row>
    <row r="6" spans="1:14" ht="15" customHeight="1">
      <c r="B6" s="5"/>
      <c r="C6" s="153">
        <v>3</v>
      </c>
      <c r="D6" s="188" t="s">
        <v>192</v>
      </c>
      <c r="E6" s="55">
        <v>273</v>
      </c>
      <c r="F6" s="156"/>
      <c r="G6" s="157"/>
      <c r="H6" s="158"/>
    </row>
    <row r="7" spans="1:14" ht="15" customHeight="1">
      <c r="B7" s="5"/>
      <c r="C7" s="143">
        <v>4</v>
      </c>
      <c r="D7" s="188" t="s">
        <v>33</v>
      </c>
      <c r="E7" s="55">
        <v>269</v>
      </c>
      <c r="F7" s="134"/>
      <c r="G7" s="5"/>
    </row>
    <row r="8" spans="1:14" ht="15" customHeight="1">
      <c r="B8" s="13"/>
      <c r="C8" s="143">
        <v>5</v>
      </c>
      <c r="D8" s="188" t="s">
        <v>189</v>
      </c>
      <c r="E8" s="55">
        <v>266</v>
      </c>
      <c r="F8" s="134"/>
      <c r="G8" s="5"/>
    </row>
    <row r="9" spans="1:14" ht="15" customHeight="1">
      <c r="B9" s="5"/>
      <c r="C9" s="143">
        <v>6</v>
      </c>
      <c r="D9" s="188" t="s">
        <v>131</v>
      </c>
      <c r="E9" s="55">
        <v>266</v>
      </c>
      <c r="F9" s="134"/>
      <c r="G9" s="5"/>
    </row>
    <row r="10" spans="1:14" ht="15" customHeight="1">
      <c r="B10" s="5"/>
      <c r="C10" s="143">
        <v>7</v>
      </c>
      <c r="D10" s="188" t="s">
        <v>2</v>
      </c>
      <c r="E10" s="55">
        <v>266</v>
      </c>
      <c r="F10" s="134"/>
      <c r="G10" s="5"/>
    </row>
    <row r="11" spans="1:14" ht="15" customHeight="1">
      <c r="B11" s="5"/>
      <c r="C11" s="143">
        <v>8</v>
      </c>
      <c r="D11" s="188" t="s">
        <v>190</v>
      </c>
      <c r="E11" s="55">
        <v>264</v>
      </c>
      <c r="F11" s="134"/>
      <c r="G11" s="5"/>
    </row>
    <row r="12" spans="1:14" ht="15" customHeight="1">
      <c r="B12" s="13"/>
      <c r="C12" s="143">
        <v>9</v>
      </c>
      <c r="D12" s="188" t="s">
        <v>191</v>
      </c>
      <c r="E12" s="55">
        <v>250</v>
      </c>
      <c r="F12" s="134"/>
      <c r="G12" s="5"/>
    </row>
    <row r="13" spans="1:14" ht="15" customHeight="1">
      <c r="B13" s="13"/>
      <c r="C13" s="143">
        <v>10</v>
      </c>
      <c r="D13" s="188" t="s">
        <v>36</v>
      </c>
      <c r="E13" s="55">
        <v>247</v>
      </c>
      <c r="F13" s="134"/>
      <c r="G13" s="5"/>
    </row>
    <row r="14" spans="1:14" ht="15" customHeight="1">
      <c r="B14" s="13"/>
      <c r="C14" s="143">
        <v>11</v>
      </c>
      <c r="D14" s="146" t="s">
        <v>80</v>
      </c>
      <c r="E14" s="143">
        <v>244</v>
      </c>
      <c r="F14" s="134"/>
      <c r="G14" s="5"/>
    </row>
    <row r="15" spans="1:14" ht="15" customHeight="1">
      <c r="B15" s="5"/>
      <c r="C15" s="143">
        <v>12</v>
      </c>
      <c r="D15" s="188" t="s">
        <v>134</v>
      </c>
      <c r="E15" s="55">
        <v>243</v>
      </c>
      <c r="F15" s="134"/>
      <c r="G15" s="5"/>
    </row>
    <row r="16" spans="1:14" ht="15" customHeight="1">
      <c r="B16" s="5"/>
      <c r="C16" s="143">
        <v>13</v>
      </c>
      <c r="D16" s="188" t="s">
        <v>35</v>
      </c>
      <c r="E16" s="55">
        <v>237</v>
      </c>
      <c r="F16" s="134"/>
      <c r="G16" s="5"/>
    </row>
    <row r="17" spans="2:14" ht="15" customHeight="1">
      <c r="B17" s="5"/>
      <c r="C17" s="143">
        <v>14</v>
      </c>
      <c r="D17" s="188" t="s">
        <v>187</v>
      </c>
      <c r="E17" s="55">
        <v>230</v>
      </c>
      <c r="F17" s="134"/>
      <c r="G17" s="5"/>
    </row>
    <row r="18" spans="2:14" ht="15" customHeight="1">
      <c r="B18" s="5"/>
      <c r="C18" s="143">
        <v>15</v>
      </c>
      <c r="D18" s="188" t="s">
        <v>109</v>
      </c>
      <c r="E18" s="55">
        <v>228</v>
      </c>
      <c r="F18" s="134"/>
      <c r="G18" s="5"/>
    </row>
    <row r="19" spans="2:14" ht="15" customHeight="1">
      <c r="B19" s="5"/>
      <c r="C19" s="143">
        <v>16</v>
      </c>
      <c r="D19" s="188" t="s">
        <v>97</v>
      </c>
      <c r="E19" s="55">
        <v>214</v>
      </c>
      <c r="F19" s="134"/>
      <c r="G19" s="5"/>
    </row>
    <row r="20" spans="2:14" ht="15" customHeight="1">
      <c r="B20" s="5"/>
      <c r="C20" s="143">
        <v>17</v>
      </c>
      <c r="D20" s="188" t="s">
        <v>40</v>
      </c>
      <c r="E20" s="55">
        <v>212</v>
      </c>
      <c r="F20" s="134"/>
      <c r="G20" s="17"/>
      <c r="M20"/>
      <c r="N20"/>
    </row>
    <row r="21" spans="2:14" ht="15" customHeight="1">
      <c r="B21" s="5"/>
      <c r="C21" s="143">
        <v>18</v>
      </c>
      <c r="D21" s="188" t="s">
        <v>193</v>
      </c>
      <c r="E21" s="55">
        <v>210</v>
      </c>
      <c r="F21" s="134"/>
      <c r="G21" s="17"/>
      <c r="M21"/>
      <c r="N21"/>
    </row>
    <row r="22" spans="2:14" ht="15" customHeight="1">
      <c r="B22" s="5"/>
      <c r="C22" s="143">
        <v>19</v>
      </c>
      <c r="D22" s="188" t="s">
        <v>132</v>
      </c>
      <c r="E22" s="55">
        <v>178</v>
      </c>
      <c r="F22" s="134"/>
      <c r="G22" s="17"/>
      <c r="M22"/>
      <c r="N22"/>
    </row>
    <row r="23" spans="2:14" ht="15" customHeight="1">
      <c r="B23" s="5"/>
      <c r="C23" s="143">
        <v>20</v>
      </c>
      <c r="D23" s="188" t="s">
        <v>188</v>
      </c>
      <c r="E23" s="55">
        <v>174</v>
      </c>
      <c r="F23" s="134"/>
      <c r="G23" s="17"/>
      <c r="M23"/>
      <c r="N23"/>
    </row>
    <row r="24" spans="2:14" ht="15" customHeight="1">
      <c r="B24" s="5"/>
      <c r="C24" s="143">
        <v>21</v>
      </c>
      <c r="D24" s="188" t="s">
        <v>133</v>
      </c>
      <c r="E24" s="55">
        <v>152</v>
      </c>
      <c r="F24" s="134"/>
      <c r="G24" s="17"/>
      <c r="M24"/>
      <c r="N24"/>
    </row>
    <row r="25" spans="2:14" ht="15" customHeight="1">
      <c r="B25" s="5"/>
      <c r="C25" s="143">
        <v>22</v>
      </c>
      <c r="D25" s="188" t="s">
        <v>129</v>
      </c>
      <c r="E25" s="55">
        <v>0</v>
      </c>
      <c r="F25" s="134"/>
      <c r="G25" s="17"/>
      <c r="M25"/>
      <c r="N25"/>
    </row>
    <row r="26" spans="2:14" ht="15" customHeight="1">
      <c r="B26" s="5"/>
      <c r="C26" s="135"/>
      <c r="D26" s="184"/>
      <c r="E26" s="134"/>
      <c r="F26" s="134"/>
      <c r="G26" s="17"/>
      <c r="M26"/>
      <c r="N26"/>
    </row>
    <row r="27" spans="2:14" ht="15" customHeight="1">
      <c r="B27" s="5"/>
      <c r="C27" s="135"/>
      <c r="D27" s="133"/>
      <c r="E27" s="134"/>
      <c r="F27" s="134"/>
      <c r="G27" s="5"/>
    </row>
    <row r="28" spans="2:14" ht="15" customHeight="1">
      <c r="B28" s="5"/>
      <c r="C28" s="135"/>
      <c r="D28" s="133"/>
      <c r="E28" s="134"/>
      <c r="F28" s="134"/>
      <c r="G28" s="5"/>
    </row>
    <row r="29" spans="2:14" ht="13.8">
      <c r="B29" s="5"/>
      <c r="C29" s="135"/>
      <c r="D29" s="133"/>
      <c r="E29" s="134"/>
      <c r="F29" s="134"/>
      <c r="G29" s="5"/>
    </row>
    <row r="30" spans="2:14" ht="13.8">
      <c r="B30" s="5"/>
      <c r="C30" s="135"/>
      <c r="D30" s="133"/>
      <c r="E30" s="134"/>
      <c r="F30" s="134"/>
      <c r="G30" s="5"/>
    </row>
    <row r="31" spans="2:14">
      <c r="B31" s="5"/>
      <c r="G31" s="5"/>
    </row>
    <row r="32" spans="2:14">
      <c r="B32" s="5"/>
      <c r="G32" s="5"/>
    </row>
    <row r="33" spans="2:7">
      <c r="B33" s="5"/>
      <c r="G33" s="5"/>
    </row>
    <row r="34" spans="2:7">
      <c r="B34" s="5"/>
      <c r="G34" s="5"/>
    </row>
    <row r="35" spans="2:7">
      <c r="B35" s="5"/>
      <c r="G35" s="5"/>
    </row>
    <row r="36" spans="2:7">
      <c r="B36" s="5"/>
      <c r="G36" s="5"/>
    </row>
    <row r="37" spans="2:7">
      <c r="B37" s="5"/>
      <c r="G37" s="5"/>
    </row>
    <row r="38" spans="2:7">
      <c r="B38" s="5"/>
      <c r="G38" s="5"/>
    </row>
    <row r="39" spans="2:7">
      <c r="B39" s="5"/>
      <c r="G39" s="5"/>
    </row>
    <row r="40" spans="2:7">
      <c r="B40" s="5"/>
      <c r="G40" s="5"/>
    </row>
    <row r="41" spans="2:7">
      <c r="B41" s="5"/>
      <c r="G41" s="5"/>
    </row>
    <row r="42" spans="2:7">
      <c r="B42" s="5"/>
      <c r="G42" s="5"/>
    </row>
    <row r="43" spans="2:7">
      <c r="B43" s="5"/>
      <c r="G43" s="5"/>
    </row>
    <row r="44" spans="2:7">
      <c r="B44" s="5"/>
      <c r="G44" s="5"/>
    </row>
    <row r="45" spans="2:7">
      <c r="B45" s="5"/>
      <c r="G45" s="5"/>
    </row>
    <row r="46" spans="2:7">
      <c r="B46" s="5"/>
      <c r="G46" s="5"/>
    </row>
    <row r="47" spans="2:7">
      <c r="B47" s="5"/>
      <c r="G47" s="5"/>
    </row>
    <row r="48" spans="2:7">
      <c r="B48" s="5"/>
      <c r="G48" s="5"/>
    </row>
    <row r="49" spans="2:7">
      <c r="B49" s="5"/>
      <c r="G49" s="5"/>
    </row>
    <row r="50" spans="2:7">
      <c r="B50" s="5"/>
      <c r="G50" s="5"/>
    </row>
    <row r="51" spans="2:7">
      <c r="B51" s="5"/>
      <c r="G51" s="5"/>
    </row>
    <row r="52" spans="2:7">
      <c r="B52" s="5"/>
      <c r="G52" s="5"/>
    </row>
    <row r="53" spans="2:7">
      <c r="B53" s="5"/>
      <c r="G53" s="5"/>
    </row>
    <row r="54" spans="2:7">
      <c r="B54" s="5"/>
      <c r="G54" s="5"/>
    </row>
    <row r="55" spans="2:7">
      <c r="B55" s="5"/>
      <c r="G55" s="5"/>
    </row>
    <row r="56" spans="2:7">
      <c r="B56" s="5"/>
      <c r="G56" s="5"/>
    </row>
    <row r="57" spans="2:7">
      <c r="B57" s="5"/>
      <c r="G57" s="5"/>
    </row>
    <row r="58" spans="2:7">
      <c r="B58" s="5"/>
      <c r="G58" s="5"/>
    </row>
    <row r="59" spans="2:7">
      <c r="B59" s="5"/>
      <c r="G59" s="5"/>
    </row>
    <row r="60" spans="2:7">
      <c r="B60" s="5"/>
      <c r="G60" s="5"/>
    </row>
    <row r="61" spans="2:7">
      <c r="B61" s="5"/>
      <c r="G61" s="5"/>
    </row>
    <row r="62" spans="2:7">
      <c r="B62" s="5"/>
      <c r="G62" s="5"/>
    </row>
    <row r="63" spans="2:7">
      <c r="B63" s="5"/>
      <c r="G63" s="5"/>
    </row>
    <row r="64" spans="2:7">
      <c r="B64" s="5"/>
      <c r="G64" s="5"/>
    </row>
    <row r="65" spans="2:7">
      <c r="B65" s="5"/>
      <c r="G65" s="5"/>
    </row>
    <row r="66" spans="2:7">
      <c r="B66" s="5"/>
      <c r="G66" s="5"/>
    </row>
    <row r="67" spans="2:7">
      <c r="B67" s="5"/>
      <c r="G67" s="5"/>
    </row>
    <row r="68" spans="2:7">
      <c r="B68" s="5"/>
      <c r="G68" s="5"/>
    </row>
    <row r="69" spans="2:7">
      <c r="B69" s="5"/>
      <c r="G69" s="5"/>
    </row>
    <row r="70" spans="2:7">
      <c r="B70" s="5"/>
      <c r="G70" s="5"/>
    </row>
    <row r="71" spans="2:7">
      <c r="B71" s="5"/>
      <c r="G71" s="5"/>
    </row>
    <row r="72" spans="2:7">
      <c r="B72" s="5"/>
      <c r="G72" s="5"/>
    </row>
    <row r="73" spans="2:7">
      <c r="B73" s="5"/>
      <c r="G73" s="5"/>
    </row>
    <row r="74" spans="2:7">
      <c r="B74" s="5"/>
      <c r="G74" s="5"/>
    </row>
    <row r="75" spans="2:7">
      <c r="B75" s="5"/>
      <c r="G75" s="5"/>
    </row>
    <row r="76" spans="2:7">
      <c r="B76" s="5"/>
      <c r="G76" s="5"/>
    </row>
    <row r="77" spans="2:7">
      <c r="G77" s="5"/>
    </row>
    <row r="78" spans="2:7">
      <c r="G78" s="5"/>
    </row>
    <row r="79" spans="2:7">
      <c r="G79" s="5"/>
    </row>
    <row r="80" spans="2:7">
      <c r="G80" s="5"/>
    </row>
    <row r="81" spans="7:7">
      <c r="G81" s="5"/>
    </row>
    <row r="82" spans="7:7">
      <c r="G82" s="5"/>
    </row>
    <row r="83" spans="7:7">
      <c r="G83" s="5"/>
    </row>
    <row r="84" spans="7:7">
      <c r="G84" s="5"/>
    </row>
    <row r="85" spans="7:7">
      <c r="G85" s="5"/>
    </row>
    <row r="86" spans="7:7">
      <c r="G86" s="5"/>
    </row>
    <row r="87" spans="7:7">
      <c r="G87" s="5"/>
    </row>
    <row r="88" spans="7:7">
      <c r="G88" s="5"/>
    </row>
    <row r="89" spans="7:7">
      <c r="G89" s="5"/>
    </row>
    <row r="90" spans="7:7">
      <c r="G90" s="5"/>
    </row>
  </sheetData>
  <autoFilter ref="D3:E30" xr:uid="{00000000-0009-0000-0000-000005000000}">
    <sortState xmlns:xlrd2="http://schemas.microsoft.com/office/spreadsheetml/2017/richdata2" ref="D4:E30">
      <sortCondition descending="1" ref="E3:E30"/>
    </sortState>
  </autoFilter>
  <mergeCells count="2">
    <mergeCell ref="B1:G1"/>
    <mergeCell ref="C2:E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7"/>
  <sheetViews>
    <sheetView showGridLines="0" tabSelected="1" zoomScale="120" zoomScaleNormal="120" workbookViewId="0">
      <pane ySplit="2" topLeftCell="A3" activePane="bottomLeft" state="frozen"/>
      <selection pane="bottomLeft" activeCell="F6" sqref="F6"/>
    </sheetView>
  </sheetViews>
  <sheetFormatPr defaultRowHeight="15.6"/>
  <cols>
    <col min="1" max="1" width="26.88671875" style="1" customWidth="1"/>
    <col min="2" max="2" width="8.5546875" style="2" customWidth="1"/>
    <col min="3" max="3" width="27.109375" style="1" customWidth="1"/>
    <col min="4" max="4" width="16.109375" style="1" customWidth="1"/>
    <col min="5" max="5" width="8.5546875" style="18" customWidth="1"/>
    <col min="6" max="6" width="7.33203125" style="1" customWidth="1"/>
  </cols>
  <sheetData>
    <row r="1" spans="1:16" s="15" customFormat="1" ht="30" customHeight="1">
      <c r="A1" s="13"/>
      <c r="B1" s="261" t="s">
        <v>24</v>
      </c>
      <c r="C1" s="261"/>
      <c r="D1" s="261"/>
      <c r="E1" s="261"/>
      <c r="F1" s="13"/>
      <c r="H1" s="26"/>
      <c r="I1" s="26"/>
      <c r="J1" s="26"/>
      <c r="K1" s="26"/>
      <c r="L1" s="26"/>
      <c r="M1" s="26"/>
      <c r="N1" s="26"/>
      <c r="O1" s="26"/>
      <c r="P1" s="26"/>
    </row>
    <row r="2" spans="1:16" ht="14.25" customHeight="1">
      <c r="A2" s="5"/>
      <c r="B2" s="56" t="s">
        <v>5</v>
      </c>
      <c r="C2" s="56" t="s">
        <v>3</v>
      </c>
      <c r="D2" s="56" t="s">
        <v>4</v>
      </c>
      <c r="E2" s="56" t="s">
        <v>12</v>
      </c>
      <c r="F2" s="5"/>
      <c r="G2" s="17"/>
      <c r="H2" s="17"/>
      <c r="I2" s="17"/>
      <c r="J2" s="17"/>
    </row>
    <row r="3" spans="1:16" ht="15" customHeight="1">
      <c r="A3" s="5"/>
      <c r="B3" s="148">
        <v>1</v>
      </c>
      <c r="C3" s="145" t="s">
        <v>120</v>
      </c>
      <c r="D3" s="145" t="s">
        <v>19</v>
      </c>
      <c r="E3" s="216">
        <v>98.1</v>
      </c>
      <c r="F3" s="5"/>
      <c r="G3" s="17"/>
      <c r="H3" s="17"/>
      <c r="I3" s="17"/>
      <c r="J3" s="17"/>
    </row>
    <row r="4" spans="1:16" ht="15" customHeight="1">
      <c r="A4" s="5"/>
      <c r="B4" s="151">
        <v>2</v>
      </c>
      <c r="C4" s="145" t="s">
        <v>160</v>
      </c>
      <c r="D4" s="145" t="s">
        <v>126</v>
      </c>
      <c r="E4" s="216">
        <v>98</v>
      </c>
      <c r="F4" s="5"/>
      <c r="G4" s="17"/>
      <c r="H4" s="17"/>
      <c r="I4" s="17"/>
      <c r="J4" s="17"/>
    </row>
    <row r="5" spans="1:16" ht="15" customHeight="1">
      <c r="A5" s="5"/>
      <c r="B5" s="154">
        <v>3</v>
      </c>
      <c r="C5" s="145" t="s">
        <v>137</v>
      </c>
      <c r="D5" s="145" t="s">
        <v>133</v>
      </c>
      <c r="E5" s="216">
        <v>96.1</v>
      </c>
      <c r="F5" s="5"/>
      <c r="G5" s="17"/>
      <c r="H5" s="17"/>
      <c r="I5" s="17"/>
      <c r="J5" s="17"/>
    </row>
    <row r="6" spans="1:16" ht="15" customHeight="1">
      <c r="A6" s="5"/>
      <c r="B6" s="149">
        <v>4</v>
      </c>
      <c r="C6" s="159" t="s">
        <v>152</v>
      </c>
      <c r="D6" s="159" t="s">
        <v>134</v>
      </c>
      <c r="E6" s="216">
        <v>96</v>
      </c>
      <c r="F6" s="5"/>
      <c r="G6" s="17"/>
      <c r="H6" s="17"/>
    </row>
    <row r="7" spans="1:16" ht="15" customHeight="1">
      <c r="A7" s="13"/>
      <c r="B7" s="149">
        <v>5</v>
      </c>
      <c r="C7" s="159" t="s">
        <v>85</v>
      </c>
      <c r="D7" s="159" t="s">
        <v>1</v>
      </c>
      <c r="E7" s="216">
        <v>96</v>
      </c>
      <c r="F7" s="5"/>
      <c r="G7" s="17"/>
      <c r="H7" s="17"/>
    </row>
    <row r="8" spans="1:16" ht="15" customHeight="1">
      <c r="A8" s="13"/>
      <c r="B8" s="149">
        <v>6</v>
      </c>
      <c r="C8" s="145" t="s">
        <v>121</v>
      </c>
      <c r="D8" s="145" t="s">
        <v>19</v>
      </c>
      <c r="E8" s="216">
        <v>96</v>
      </c>
      <c r="F8" s="5"/>
      <c r="G8" s="17"/>
      <c r="H8" s="17"/>
      <c r="I8" s="17"/>
      <c r="J8" s="17"/>
    </row>
    <row r="9" spans="1:16" ht="15" customHeight="1">
      <c r="A9" s="5"/>
      <c r="B9" s="149">
        <v>7</v>
      </c>
      <c r="C9" s="145" t="s">
        <v>127</v>
      </c>
      <c r="D9" s="145" t="s">
        <v>203</v>
      </c>
      <c r="E9" s="216">
        <v>94</v>
      </c>
      <c r="F9" s="5"/>
      <c r="G9" s="17"/>
      <c r="H9" s="17"/>
      <c r="I9" s="17"/>
      <c r="J9" s="17"/>
    </row>
    <row r="10" spans="1:16" ht="15" customHeight="1">
      <c r="A10" s="5"/>
      <c r="B10" s="149">
        <v>8</v>
      </c>
      <c r="C10" s="145" t="s">
        <v>185</v>
      </c>
      <c r="D10" s="145" t="s">
        <v>131</v>
      </c>
      <c r="E10" s="216">
        <v>94</v>
      </c>
      <c r="F10" s="5"/>
      <c r="G10" s="17"/>
      <c r="H10" s="17"/>
      <c r="I10" s="17"/>
      <c r="J10" s="17"/>
    </row>
    <row r="11" spans="1:16" ht="15" customHeight="1">
      <c r="A11" s="5"/>
      <c r="B11" s="149">
        <v>9</v>
      </c>
      <c r="C11" s="145" t="s">
        <v>112</v>
      </c>
      <c r="D11" s="145" t="s">
        <v>36</v>
      </c>
      <c r="E11" s="216">
        <v>92</v>
      </c>
      <c r="F11" s="5"/>
      <c r="G11" s="17"/>
      <c r="H11" s="17"/>
      <c r="I11" s="17"/>
      <c r="J11" s="17"/>
    </row>
    <row r="12" spans="1:16" ht="15" customHeight="1">
      <c r="A12" s="5"/>
      <c r="B12" s="149">
        <v>10</v>
      </c>
      <c r="C12" s="145" t="s">
        <v>163</v>
      </c>
      <c r="D12" s="145" t="s">
        <v>128</v>
      </c>
      <c r="E12" s="216">
        <v>88</v>
      </c>
      <c r="F12"/>
    </row>
    <row r="13" spans="1:16" ht="15" customHeight="1">
      <c r="A13" s="5"/>
      <c r="B13" s="149">
        <v>11</v>
      </c>
      <c r="C13" s="159" t="s">
        <v>186</v>
      </c>
      <c r="D13" s="159" t="s">
        <v>131</v>
      </c>
      <c r="E13" s="216">
        <v>85</v>
      </c>
      <c r="F13" s="5"/>
      <c r="G13" s="17"/>
      <c r="H13" s="17"/>
      <c r="I13" s="17"/>
      <c r="J13" s="17"/>
    </row>
    <row r="14" spans="1:16" ht="15" customHeight="1">
      <c r="A14" s="5"/>
      <c r="B14" s="149">
        <v>12</v>
      </c>
      <c r="C14" s="145" t="s">
        <v>150</v>
      </c>
      <c r="D14" s="145" t="s">
        <v>132</v>
      </c>
      <c r="E14" s="216">
        <v>74</v>
      </c>
      <c r="F14" s="5"/>
      <c r="G14" s="17"/>
      <c r="H14" s="17"/>
      <c r="I14" s="17"/>
      <c r="J14" s="17"/>
    </row>
    <row r="15" spans="1:16" ht="15" customHeight="1">
      <c r="A15" s="5"/>
      <c r="B15" s="149">
        <v>13</v>
      </c>
      <c r="C15" s="145" t="s">
        <v>141</v>
      </c>
      <c r="D15" s="145" t="s">
        <v>130</v>
      </c>
      <c r="E15" s="216">
        <v>59</v>
      </c>
      <c r="F15"/>
    </row>
    <row r="16" spans="1:16" ht="15" customHeight="1">
      <c r="A16" s="5"/>
      <c r="B16" s="149">
        <v>14</v>
      </c>
      <c r="C16" s="145" t="s">
        <v>111</v>
      </c>
      <c r="D16" s="145" t="s">
        <v>33</v>
      </c>
      <c r="E16" s="216">
        <v>58</v>
      </c>
      <c r="F16"/>
    </row>
    <row r="17" spans="1:10" ht="15" customHeight="1">
      <c r="A17" s="5"/>
      <c r="B17" s="149">
        <v>15</v>
      </c>
      <c r="C17" s="159" t="s">
        <v>94</v>
      </c>
      <c r="D17" s="159" t="s">
        <v>97</v>
      </c>
      <c r="E17" s="216">
        <v>44</v>
      </c>
      <c r="F17"/>
    </row>
    <row r="18" spans="1:10" ht="15" customHeight="1">
      <c r="A18" s="5"/>
      <c r="B18" s="149"/>
      <c r="C18" s="145"/>
      <c r="D18" s="145"/>
      <c r="E18" s="143"/>
      <c r="F18"/>
    </row>
    <row r="19" spans="1:10" ht="15" customHeight="1">
      <c r="A19" s="5"/>
      <c r="B19" s="149"/>
      <c r="C19" s="212"/>
      <c r="D19" s="212"/>
      <c r="E19" s="143"/>
      <c r="F19"/>
    </row>
    <row r="20" spans="1:10" ht="15" customHeight="1">
      <c r="A20" s="5"/>
      <c r="B20" s="149"/>
      <c r="C20" s="212"/>
      <c r="D20" s="212"/>
      <c r="E20" s="143"/>
      <c r="F20"/>
    </row>
    <row r="21" spans="1:10" ht="15" customHeight="1">
      <c r="A21" s="5"/>
      <c r="B21" s="149"/>
      <c r="C21" s="145"/>
      <c r="D21" s="145"/>
      <c r="E21" s="143"/>
      <c r="F21"/>
    </row>
    <row r="22" spans="1:10" ht="14.25" customHeight="1">
      <c r="A22" s="5"/>
      <c r="B22" s="1"/>
      <c r="E22" s="33"/>
      <c r="F22"/>
    </row>
    <row r="23" spans="1:10" ht="14.25" customHeight="1">
      <c r="A23" s="5"/>
      <c r="B23" s="1"/>
      <c r="F23"/>
    </row>
    <row r="24" spans="1:10" ht="14.25" customHeight="1">
      <c r="A24" s="5"/>
      <c r="B24" s="1"/>
      <c r="F24"/>
    </row>
    <row r="25" spans="1:10" ht="14.25" customHeight="1">
      <c r="A25" s="5"/>
      <c r="B25" s="1"/>
      <c r="F25"/>
    </row>
    <row r="26" spans="1:10" ht="14.25" customHeight="1">
      <c r="A26" s="5"/>
      <c r="B26" s="1"/>
      <c r="F26"/>
    </row>
    <row r="27" spans="1:10" ht="14.25" customHeight="1">
      <c r="A27" s="5"/>
      <c r="B27" s="1"/>
      <c r="F27"/>
    </row>
    <row r="28" spans="1:10" ht="14.25" customHeight="1">
      <c r="A28" s="5"/>
      <c r="B28" s="1"/>
      <c r="F28" s="5"/>
      <c r="G28" s="17"/>
      <c r="H28" s="17"/>
      <c r="I28" s="17"/>
      <c r="J28" s="17"/>
    </row>
    <row r="29" spans="1:10" ht="14.25" customHeight="1">
      <c r="A29" s="5"/>
      <c r="B29" s="1"/>
      <c r="F29" s="5"/>
      <c r="G29" s="17"/>
      <c r="H29" s="17"/>
      <c r="I29" s="17"/>
      <c r="J29" s="17"/>
    </row>
    <row r="30" spans="1:10" ht="14.25" customHeight="1">
      <c r="A30" s="5"/>
      <c r="B30" s="1"/>
      <c r="F30" s="5"/>
      <c r="G30" s="17"/>
      <c r="H30" s="17"/>
      <c r="I30" s="17"/>
      <c r="J30" s="17"/>
    </row>
    <row r="31" spans="1:10" ht="14.25" customHeight="1">
      <c r="A31" s="5"/>
      <c r="B31" s="1"/>
      <c r="F31" s="5"/>
      <c r="G31" s="17"/>
      <c r="H31" s="17"/>
      <c r="I31" s="17"/>
      <c r="J31" s="17"/>
    </row>
    <row r="32" spans="1:10" ht="14.25" customHeight="1">
      <c r="A32" s="5"/>
      <c r="B32" s="1"/>
      <c r="F32" s="5"/>
      <c r="G32" s="17"/>
      <c r="H32" s="17"/>
      <c r="I32" s="17"/>
      <c r="J32" s="17"/>
    </row>
    <row r="33" spans="1:10" ht="14.25" customHeight="1">
      <c r="A33" s="5"/>
      <c r="B33" s="1"/>
      <c r="F33" s="5"/>
      <c r="G33" s="17"/>
      <c r="H33" s="17"/>
      <c r="I33" s="17"/>
      <c r="J33" s="17"/>
    </row>
    <row r="34" spans="1:10" ht="14.25" customHeight="1">
      <c r="A34" s="5"/>
      <c r="B34" s="1"/>
      <c r="F34" s="5"/>
      <c r="G34" s="17"/>
      <c r="H34" s="17"/>
      <c r="I34" s="17"/>
      <c r="J34" s="17"/>
    </row>
    <row r="35" spans="1:10" ht="14.25" customHeight="1">
      <c r="A35" s="5"/>
      <c r="B35" s="1"/>
      <c r="F35" s="5"/>
      <c r="G35" s="17"/>
      <c r="H35" s="17"/>
      <c r="I35" s="17"/>
      <c r="J35" s="17"/>
    </row>
    <row r="36" spans="1:10" ht="14.25" customHeight="1">
      <c r="A36" s="5"/>
      <c r="B36" s="1"/>
      <c r="F36" s="5"/>
      <c r="G36" s="17"/>
      <c r="H36" s="17"/>
      <c r="I36" s="17"/>
      <c r="J36" s="17"/>
    </row>
    <row r="37" spans="1:10" ht="14.25" customHeight="1">
      <c r="A37" s="5"/>
      <c r="B37" s="1"/>
      <c r="F37" s="5"/>
      <c r="G37" s="17"/>
      <c r="H37" s="17"/>
      <c r="I37" s="17"/>
      <c r="J37" s="17"/>
    </row>
    <row r="38" spans="1:10" ht="14.25" customHeight="1">
      <c r="A38" s="5"/>
      <c r="F38" s="5"/>
      <c r="G38" s="17"/>
      <c r="H38" s="17"/>
      <c r="I38" s="17"/>
      <c r="J38" s="17"/>
    </row>
    <row r="39" spans="1:10" ht="14.25" customHeight="1">
      <c r="A39" s="5"/>
      <c r="F39" s="5"/>
      <c r="G39" s="17"/>
      <c r="H39" s="17"/>
      <c r="I39" s="17"/>
      <c r="J39" s="17"/>
    </row>
    <row r="40" spans="1:10" ht="14.25" customHeight="1">
      <c r="A40" s="5"/>
      <c r="F40" s="5"/>
      <c r="G40" s="17"/>
      <c r="H40" s="17"/>
      <c r="I40" s="17"/>
      <c r="J40" s="17"/>
    </row>
    <row r="41" spans="1:10" ht="14.25" customHeight="1">
      <c r="A41" s="5"/>
      <c r="F41" s="5"/>
      <c r="G41" s="17"/>
      <c r="H41" s="17"/>
      <c r="I41" s="17"/>
      <c r="J41" s="17"/>
    </row>
    <row r="42" spans="1:10" ht="14.25" customHeight="1">
      <c r="A42" s="5"/>
      <c r="F42" s="5"/>
      <c r="G42" s="17"/>
      <c r="H42" s="17"/>
      <c r="I42" s="17"/>
      <c r="J42" s="17"/>
    </row>
    <row r="43" spans="1:10" ht="14.25" customHeight="1">
      <c r="A43" s="5"/>
      <c r="F43" s="5"/>
      <c r="G43" s="17"/>
      <c r="H43" s="17"/>
      <c r="I43" s="17"/>
      <c r="J43" s="17"/>
    </row>
    <row r="44" spans="1:10" ht="14.25" customHeight="1">
      <c r="A44" s="5"/>
      <c r="F44" s="5"/>
      <c r="G44" s="17"/>
      <c r="H44" s="17"/>
      <c r="I44" s="17"/>
      <c r="J44" s="17"/>
    </row>
    <row r="45" spans="1:10" ht="14.25" customHeight="1">
      <c r="A45" s="5"/>
      <c r="F45" s="5"/>
      <c r="G45" s="17"/>
      <c r="H45" s="17"/>
      <c r="I45" s="17"/>
      <c r="J45" s="17"/>
    </row>
    <row r="46" spans="1:10" ht="14.25" customHeight="1">
      <c r="A46" s="5"/>
      <c r="F46" s="5"/>
      <c r="G46" s="17"/>
      <c r="H46" s="17"/>
      <c r="I46" s="17"/>
      <c r="J46" s="17"/>
    </row>
    <row r="47" spans="1:10" ht="14.25" customHeight="1">
      <c r="A47" s="5"/>
      <c r="F47" s="5"/>
      <c r="G47" s="17"/>
      <c r="H47" s="17"/>
      <c r="I47" s="17"/>
      <c r="J47" s="17"/>
    </row>
    <row r="48" spans="1:10" ht="14.25" customHeight="1">
      <c r="A48" s="5"/>
      <c r="F48" s="5"/>
      <c r="G48" s="17"/>
      <c r="H48" s="17"/>
      <c r="I48" s="17"/>
      <c r="J48" s="17"/>
    </row>
    <row r="49" spans="1:10" ht="14.25" customHeight="1">
      <c r="A49" s="5"/>
      <c r="F49" s="5"/>
      <c r="G49" s="17"/>
      <c r="H49" s="17"/>
      <c r="I49" s="17"/>
      <c r="J49" s="17"/>
    </row>
    <row r="50" spans="1:10" ht="14.25" customHeight="1">
      <c r="A50" s="5"/>
      <c r="F50" s="5"/>
      <c r="G50" s="17"/>
      <c r="H50" s="17"/>
      <c r="I50" s="17"/>
      <c r="J50" s="17"/>
    </row>
    <row r="51" spans="1:10" ht="14.25" customHeight="1">
      <c r="A51" s="5"/>
      <c r="F51" s="5"/>
      <c r="G51" s="17"/>
      <c r="H51" s="17"/>
      <c r="I51" s="17"/>
      <c r="J51" s="17"/>
    </row>
    <row r="52" spans="1:10" ht="14.25" customHeight="1">
      <c r="A52" s="5"/>
      <c r="F52" s="5"/>
      <c r="G52" s="17"/>
      <c r="H52" s="17"/>
      <c r="I52" s="17"/>
      <c r="J52" s="17"/>
    </row>
    <row r="53" spans="1:10" ht="14.25" customHeight="1">
      <c r="A53" s="5"/>
      <c r="F53" s="5"/>
      <c r="G53" s="17"/>
      <c r="H53" s="17"/>
      <c r="I53" s="17"/>
      <c r="J53" s="17"/>
    </row>
    <row r="54" spans="1:10" ht="14.25" customHeight="1">
      <c r="A54" s="5"/>
      <c r="F54" s="5"/>
      <c r="G54" s="17"/>
      <c r="H54" s="17"/>
      <c r="I54" s="17"/>
      <c r="J54" s="17"/>
    </row>
    <row r="55" spans="1:10" ht="14.25" customHeight="1">
      <c r="A55" s="5"/>
      <c r="F55" s="5"/>
      <c r="G55" s="17"/>
      <c r="H55" s="17"/>
      <c r="I55" s="17"/>
      <c r="J55" s="17"/>
    </row>
    <row r="56" spans="1:10" ht="14.25" customHeight="1">
      <c r="A56" s="5"/>
      <c r="F56" s="5"/>
      <c r="G56" s="17"/>
      <c r="H56" s="17"/>
      <c r="I56" s="17"/>
      <c r="J56" s="17"/>
    </row>
    <row r="57" spans="1:10" ht="14.25" customHeight="1">
      <c r="A57" s="5"/>
      <c r="F57" s="5"/>
      <c r="G57" s="17"/>
      <c r="H57" s="17"/>
      <c r="I57" s="17"/>
      <c r="J57" s="17"/>
    </row>
    <row r="58" spans="1:10" ht="14.25" customHeight="1">
      <c r="A58" s="5"/>
      <c r="F58" s="5"/>
      <c r="G58" s="17"/>
      <c r="H58" s="17"/>
      <c r="I58" s="17"/>
      <c r="J58" s="17"/>
    </row>
    <row r="59" spans="1:10" ht="14.25" customHeight="1">
      <c r="A59" s="5"/>
      <c r="F59" s="5"/>
      <c r="G59" s="17"/>
      <c r="H59" s="17"/>
      <c r="I59" s="17"/>
      <c r="J59" s="17"/>
    </row>
    <row r="60" spans="1:10" ht="14.25" customHeight="1">
      <c r="A60" s="5"/>
      <c r="F60" s="5"/>
      <c r="G60" s="17"/>
      <c r="H60" s="17"/>
      <c r="I60" s="17"/>
      <c r="J60" s="17"/>
    </row>
    <row r="61" spans="1:10" ht="14.25" customHeight="1">
      <c r="A61" s="5"/>
      <c r="F61" s="5"/>
      <c r="G61" s="17"/>
      <c r="H61" s="17"/>
      <c r="I61" s="17"/>
      <c r="J61" s="17"/>
    </row>
    <row r="62" spans="1:10" ht="14.25" customHeight="1">
      <c r="A62" s="5"/>
      <c r="F62" s="5"/>
      <c r="G62" s="17"/>
      <c r="H62" s="17"/>
      <c r="I62" s="17"/>
      <c r="J62" s="17"/>
    </row>
    <row r="63" spans="1:10" ht="14.25" customHeight="1">
      <c r="A63" s="5"/>
      <c r="F63" s="5"/>
      <c r="G63" s="17"/>
      <c r="H63" s="17"/>
      <c r="I63" s="17"/>
      <c r="J63" s="17"/>
    </row>
    <row r="64" spans="1:10" ht="14.25" customHeight="1">
      <c r="A64" s="5"/>
      <c r="F64" s="5"/>
      <c r="G64" s="17"/>
      <c r="H64" s="17"/>
      <c r="I64" s="17"/>
      <c r="J64" s="17"/>
    </row>
    <row r="65" spans="1:10" ht="14.25" customHeight="1">
      <c r="A65" s="5"/>
      <c r="F65" s="5"/>
      <c r="G65" s="17"/>
      <c r="H65" s="17"/>
      <c r="I65" s="17"/>
      <c r="J65" s="17"/>
    </row>
    <row r="66" spans="1:10" ht="14.25" customHeight="1">
      <c r="A66" s="5"/>
      <c r="F66" s="5"/>
      <c r="G66" s="17"/>
      <c r="H66" s="17"/>
      <c r="I66" s="17"/>
      <c r="J66" s="17"/>
    </row>
    <row r="67" spans="1:10">
      <c r="A67" s="5"/>
      <c r="F67" s="5"/>
      <c r="G67" s="17"/>
      <c r="H67" s="17"/>
      <c r="I67" s="17"/>
      <c r="J67" s="17"/>
    </row>
    <row r="68" spans="1:10">
      <c r="A68" s="5"/>
      <c r="F68" s="5"/>
      <c r="G68" s="17"/>
      <c r="H68" s="17"/>
      <c r="I68" s="17"/>
      <c r="J68" s="17"/>
    </row>
    <row r="69" spans="1:10">
      <c r="A69" s="5"/>
      <c r="F69" s="5"/>
      <c r="G69" s="17"/>
      <c r="H69" s="17"/>
      <c r="I69" s="17"/>
      <c r="J69" s="17"/>
    </row>
    <row r="70" spans="1:10">
      <c r="A70" s="5"/>
      <c r="F70" s="5"/>
      <c r="G70" s="17"/>
      <c r="H70" s="17"/>
      <c r="I70" s="17"/>
      <c r="J70" s="17"/>
    </row>
    <row r="71" spans="1:10">
      <c r="F71" s="5"/>
      <c r="G71" s="17"/>
      <c r="H71" s="17"/>
      <c r="I71" s="17"/>
      <c r="J71" s="17"/>
    </row>
    <row r="72" spans="1:10">
      <c r="F72" s="5"/>
      <c r="G72" s="17"/>
      <c r="H72" s="17"/>
      <c r="I72" s="17"/>
      <c r="J72" s="17"/>
    </row>
    <row r="73" spans="1:10">
      <c r="F73" s="5"/>
      <c r="G73" s="17"/>
      <c r="H73" s="17"/>
      <c r="I73" s="17"/>
      <c r="J73" s="17"/>
    </row>
    <row r="74" spans="1:10">
      <c r="F74" s="5"/>
      <c r="G74" s="17"/>
      <c r="H74" s="17"/>
      <c r="I74" s="17"/>
      <c r="J74" s="17"/>
    </row>
    <row r="75" spans="1:10">
      <c r="F75" s="5"/>
      <c r="G75" s="17"/>
      <c r="H75" s="17"/>
      <c r="I75" s="17"/>
      <c r="J75" s="17"/>
    </row>
    <row r="76" spans="1:10">
      <c r="F76" s="5"/>
      <c r="G76" s="17"/>
      <c r="H76" s="17"/>
      <c r="I76" s="17"/>
      <c r="J76" s="17"/>
    </row>
    <row r="77" spans="1:10">
      <c r="F77" s="5"/>
      <c r="G77" s="17"/>
      <c r="H77" s="17"/>
      <c r="I77" s="17"/>
      <c r="J77" s="17"/>
    </row>
    <row r="78" spans="1:10">
      <c r="F78" s="5"/>
      <c r="G78" s="17"/>
      <c r="H78" s="17"/>
      <c r="I78" s="17"/>
      <c r="J78" s="17"/>
    </row>
    <row r="79" spans="1:10">
      <c r="F79" s="5"/>
      <c r="G79" s="17"/>
      <c r="H79" s="17"/>
      <c r="I79" s="17"/>
      <c r="J79" s="17"/>
    </row>
    <row r="80" spans="1:10">
      <c r="F80" s="5"/>
      <c r="G80" s="17"/>
      <c r="H80" s="17"/>
      <c r="I80" s="17"/>
      <c r="J80" s="17"/>
    </row>
    <row r="81" spans="6:10">
      <c r="F81" s="5"/>
      <c r="G81" s="17"/>
      <c r="H81" s="17"/>
      <c r="I81" s="17"/>
      <c r="J81" s="17"/>
    </row>
    <row r="82" spans="6:10">
      <c r="G82" s="17"/>
      <c r="H82" s="17"/>
      <c r="I82" s="17"/>
      <c r="J82" s="17"/>
    </row>
    <row r="83" spans="6:10">
      <c r="G83" s="17"/>
      <c r="H83" s="17"/>
      <c r="I83" s="17"/>
      <c r="J83" s="17"/>
    </row>
    <row r="84" spans="6:10">
      <c r="G84" s="17"/>
      <c r="H84" s="17"/>
      <c r="I84" s="17"/>
      <c r="J84" s="17"/>
    </row>
    <row r="85" spans="6:10">
      <c r="G85" s="17"/>
      <c r="H85" s="17"/>
      <c r="I85" s="17"/>
      <c r="J85" s="17"/>
    </row>
    <row r="86" spans="6:10">
      <c r="G86" s="17"/>
      <c r="H86" s="17"/>
      <c r="I86" s="17"/>
      <c r="J86" s="17"/>
    </row>
    <row r="87" spans="6:10">
      <c r="G87" s="17"/>
      <c r="H87" s="17"/>
      <c r="I87" s="17"/>
      <c r="J87" s="17"/>
    </row>
    <row r="88" spans="6:10">
      <c r="G88" s="17"/>
      <c r="H88" s="17"/>
      <c r="I88" s="17"/>
      <c r="J88" s="17"/>
    </row>
    <row r="89" spans="6:10">
      <c r="G89" s="17"/>
      <c r="H89" s="17"/>
      <c r="I89" s="17"/>
      <c r="J89" s="17"/>
    </row>
    <row r="90" spans="6:10">
      <c r="G90" s="17"/>
      <c r="H90" s="17"/>
      <c r="I90" s="17"/>
      <c r="J90" s="17"/>
    </row>
    <row r="91" spans="6:10">
      <c r="G91" s="17"/>
      <c r="H91" s="17"/>
      <c r="I91" s="17"/>
      <c r="J91" s="17"/>
    </row>
    <row r="92" spans="6:10">
      <c r="G92" s="17"/>
      <c r="H92" s="17"/>
      <c r="I92" s="17"/>
      <c r="J92" s="17"/>
    </row>
    <row r="93" spans="6:10">
      <c r="G93" s="17"/>
      <c r="H93" s="17"/>
      <c r="I93" s="17"/>
      <c r="J93" s="17"/>
    </row>
    <row r="94" spans="6:10">
      <c r="G94" s="17"/>
      <c r="H94" s="17"/>
      <c r="I94" s="17"/>
      <c r="J94" s="17"/>
    </row>
    <row r="95" spans="6:10">
      <c r="G95" s="17"/>
      <c r="H95" s="17"/>
      <c r="I95" s="17"/>
      <c r="J95" s="17"/>
    </row>
    <row r="96" spans="6:10">
      <c r="G96" s="17"/>
      <c r="H96" s="17"/>
      <c r="I96" s="17"/>
      <c r="J96" s="17"/>
    </row>
    <row r="97" spans="7:10">
      <c r="G97" s="17"/>
      <c r="H97" s="17"/>
      <c r="I97" s="17"/>
      <c r="J97" s="17"/>
    </row>
  </sheetData>
  <autoFilter ref="C2:E8" xr:uid="{00000000-0009-0000-0000-000006000000}">
    <sortState xmlns:xlrd2="http://schemas.microsoft.com/office/spreadsheetml/2017/richdata2" ref="C3:E17">
      <sortCondition descending="1" ref="E2:E8"/>
    </sortState>
  </autoFilter>
  <mergeCells count="1"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78"/>
  <sheetViews>
    <sheetView zoomScale="110" zoomScaleNormal="110" workbookViewId="0">
      <selection activeCell="A24" sqref="A24"/>
    </sheetView>
  </sheetViews>
  <sheetFormatPr defaultRowHeight="15.6"/>
  <cols>
    <col min="1" max="1" width="15.88671875" style="17" customWidth="1"/>
    <col min="2" max="2" width="19.44140625" style="1" customWidth="1"/>
    <col min="3" max="3" width="1.109375" style="1" customWidth="1"/>
    <col min="4" max="4" width="4.6640625" style="2" customWidth="1"/>
    <col min="5" max="5" width="1.109375" style="1" customWidth="1"/>
    <col min="6" max="6" width="34.109375" style="1" customWidth="1"/>
    <col min="7" max="7" width="17" style="1" customWidth="1"/>
    <col min="8" max="8" width="7.6640625" style="1" customWidth="1"/>
  </cols>
  <sheetData>
    <row r="1" spans="2:23" s="17" customFormat="1">
      <c r="B1" s="1"/>
      <c r="C1" s="1"/>
      <c r="D1" s="2"/>
      <c r="E1" s="1"/>
      <c r="F1" s="1"/>
      <c r="G1" s="1"/>
      <c r="H1" s="1"/>
    </row>
    <row r="2" spans="2:23">
      <c r="B2" s="264" t="s">
        <v>18</v>
      </c>
      <c r="C2" s="103"/>
      <c r="D2" s="104">
        <v>1</v>
      </c>
      <c r="E2" s="103"/>
      <c r="F2" s="105" t="s">
        <v>120</v>
      </c>
      <c r="G2" s="105"/>
      <c r="H2" s="217">
        <v>98.1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2:23">
      <c r="B3" s="264"/>
      <c r="C3" s="103"/>
      <c r="D3" s="152">
        <v>2</v>
      </c>
      <c r="E3" s="103"/>
      <c r="F3" s="105" t="s">
        <v>160</v>
      </c>
      <c r="G3" s="105"/>
      <c r="H3" s="217">
        <f>VIP!E4</f>
        <v>98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2:23">
      <c r="B4" s="264"/>
      <c r="C4" s="103"/>
      <c r="D4" s="155">
        <v>3</v>
      </c>
      <c r="E4" s="103"/>
      <c r="F4" s="105" t="s">
        <v>137</v>
      </c>
      <c r="G4" s="105"/>
      <c r="H4" s="217">
        <f>VIP!E5</f>
        <v>96.1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2:23">
      <c r="B5" s="18"/>
      <c r="H5" s="10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2:23" ht="15.75" customHeight="1">
      <c r="B6" s="265" t="s">
        <v>14</v>
      </c>
      <c r="C6" s="103"/>
      <c r="D6" s="104">
        <v>1</v>
      </c>
      <c r="E6" s="103"/>
      <c r="F6" s="108" t="s">
        <v>165</v>
      </c>
      <c r="G6" s="108"/>
      <c r="H6" s="108">
        <f>'IND K'!E5</f>
        <v>94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2:23" ht="15.75" customHeight="1">
      <c r="B7" s="265"/>
      <c r="C7" s="103"/>
      <c r="D7" s="152">
        <v>2</v>
      </c>
      <c r="E7" s="103"/>
      <c r="F7" s="108" t="s">
        <v>91</v>
      </c>
      <c r="G7" s="108"/>
      <c r="H7" s="108">
        <f>'IND K'!E6</f>
        <v>92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2:23" ht="15.75" customHeight="1">
      <c r="B8" s="265"/>
      <c r="C8" s="103"/>
      <c r="D8" s="155">
        <v>3</v>
      </c>
      <c r="E8" s="103"/>
      <c r="F8" s="108" t="s">
        <v>113</v>
      </c>
      <c r="G8" s="108"/>
      <c r="H8" s="108">
        <f>'IND K'!E7</f>
        <v>91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2:23">
      <c r="B9" s="18"/>
      <c r="H9" s="10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2:23" ht="15.75" customHeight="1">
      <c r="B10" s="264" t="s">
        <v>15</v>
      </c>
      <c r="C10" s="103"/>
      <c r="D10" s="104">
        <v>1</v>
      </c>
      <c r="E10" s="103"/>
      <c r="F10" s="105" t="s">
        <v>104</v>
      </c>
      <c r="G10" s="105"/>
      <c r="H10" s="105">
        <f>'IND M'!E4</f>
        <v>99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2:23" ht="15.75" customHeight="1">
      <c r="B11" s="264"/>
      <c r="C11" s="103"/>
      <c r="D11" s="152">
        <v>2</v>
      </c>
      <c r="E11" s="103"/>
      <c r="F11" s="105" t="s">
        <v>152</v>
      </c>
      <c r="G11" s="105"/>
      <c r="H11" s="105">
        <f>'IND M'!E5</f>
        <v>98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2:23" ht="15.75" customHeight="1">
      <c r="B12" s="264"/>
      <c r="C12" s="103"/>
      <c r="D12" s="106">
        <v>3</v>
      </c>
      <c r="E12" s="103"/>
      <c r="F12" s="105" t="s">
        <v>85</v>
      </c>
      <c r="G12" s="105"/>
      <c r="H12" s="105">
        <f>'IND M'!E6</f>
        <v>96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2:23">
      <c r="B13" s="18"/>
      <c r="C13" s="103"/>
      <c r="D13" s="102"/>
      <c r="E13" s="103"/>
      <c r="F13" s="103"/>
      <c r="G13" s="103"/>
      <c r="H13" s="10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2:23" ht="15.75" customHeight="1">
      <c r="B14" s="265" t="s">
        <v>17</v>
      </c>
      <c r="C14" s="103"/>
      <c r="D14" s="104">
        <v>1</v>
      </c>
      <c r="E14" s="103"/>
      <c r="F14" s="109" t="s">
        <v>36</v>
      </c>
      <c r="G14" s="110"/>
      <c r="H14" s="111">
        <f>'DRUŻ K'!E5</f>
        <v>269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2:23">
      <c r="B15" s="265"/>
      <c r="C15" s="103"/>
      <c r="D15" s="152">
        <v>2</v>
      </c>
      <c r="E15" s="103"/>
      <c r="F15" s="109" t="s">
        <v>132</v>
      </c>
      <c r="G15" s="110"/>
      <c r="H15" s="111">
        <f>'DRUŻ K'!E6</f>
        <v>247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2:23" ht="17.25" customHeight="1">
      <c r="B16" s="265"/>
      <c r="C16" s="103"/>
      <c r="D16" s="106">
        <v>3</v>
      </c>
      <c r="E16" s="103"/>
      <c r="F16" s="109" t="s">
        <v>128</v>
      </c>
      <c r="G16" s="110"/>
      <c r="H16" s="111">
        <f>'DRUŻ K'!E7</f>
        <v>246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2:23" ht="18.75" customHeight="1">
      <c r="B17" s="18"/>
      <c r="H17" s="10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2:23" ht="15.75" customHeight="1">
      <c r="B18" s="264" t="s">
        <v>16</v>
      </c>
      <c r="C18" s="103"/>
      <c r="D18" s="104">
        <v>1</v>
      </c>
      <c r="E18" s="103"/>
      <c r="F18" s="112" t="s">
        <v>0</v>
      </c>
      <c r="G18" s="113"/>
      <c r="H18" s="114">
        <f>'DRUŻ M'!E4</f>
        <v>281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2:23">
      <c r="B19" s="264"/>
      <c r="C19" s="103"/>
      <c r="D19" s="152">
        <v>2</v>
      </c>
      <c r="E19" s="103"/>
      <c r="F19" s="112" t="s">
        <v>68</v>
      </c>
      <c r="G19" s="113"/>
      <c r="H19" s="114">
        <f>'DRUŻ M'!E5</f>
        <v>279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2:23">
      <c r="B20" s="264"/>
      <c r="C20" s="103"/>
      <c r="D20" s="106">
        <v>3</v>
      </c>
      <c r="E20" s="103"/>
      <c r="F20" s="112" t="s">
        <v>205</v>
      </c>
      <c r="G20" s="113"/>
      <c r="H20" s="105">
        <f>'DRUŻ M'!E6</f>
        <v>273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2:23"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2:23" ht="15.75" customHeight="1"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2:23">
      <c r="B23" s="5"/>
      <c r="H23" s="5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2:23">
      <c r="B24" s="5"/>
      <c r="H24" s="5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2:23">
      <c r="B25" s="5"/>
      <c r="H25" s="5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2:23">
      <c r="B26" s="5"/>
      <c r="H26" s="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2:23">
      <c r="B27" s="5"/>
      <c r="H27" s="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2:23">
      <c r="B28" s="5"/>
      <c r="H28" s="5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2:23">
      <c r="B29" s="5"/>
      <c r="H29" s="5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2:23">
      <c r="B30" s="5"/>
      <c r="H30" s="5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2:23">
      <c r="B31" s="5"/>
      <c r="H31" s="5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2:23">
      <c r="B32" s="5"/>
      <c r="H32" s="5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2:23">
      <c r="B33" s="5"/>
      <c r="H33" s="5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2:23">
      <c r="B34" s="5"/>
      <c r="H34" s="5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2:23">
      <c r="B35" s="5"/>
      <c r="H35" s="5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2:23">
      <c r="B36" s="5"/>
      <c r="H36" s="5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2:23">
      <c r="B37" s="5"/>
      <c r="H37" s="5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2:23">
      <c r="B38" s="5"/>
      <c r="H38" s="5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2:23">
      <c r="B39" s="5"/>
      <c r="H39" s="5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2:23">
      <c r="B40" s="5"/>
      <c r="H40" s="5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2:23">
      <c r="B41" s="5"/>
      <c r="H41" s="5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2:23">
      <c r="B42" s="5"/>
      <c r="H42" s="5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2:23">
      <c r="B43" s="5"/>
      <c r="H43" s="5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2:23">
      <c r="B44" s="5"/>
      <c r="H44" s="5"/>
    </row>
    <row r="45" spans="2:23">
      <c r="B45" s="5"/>
      <c r="H45" s="5"/>
    </row>
    <row r="46" spans="2:23">
      <c r="B46" s="5"/>
      <c r="H46" s="5"/>
    </row>
    <row r="47" spans="2:23">
      <c r="B47" s="5"/>
      <c r="H47" s="5"/>
    </row>
    <row r="48" spans="2:23">
      <c r="B48" s="5"/>
      <c r="H48" s="5"/>
    </row>
    <row r="49" spans="2:8">
      <c r="B49" s="5"/>
      <c r="H49" s="5"/>
    </row>
    <row r="50" spans="2:8">
      <c r="B50" s="5"/>
      <c r="H50" s="5"/>
    </row>
    <row r="51" spans="2:8">
      <c r="B51" s="5"/>
      <c r="H51" s="5"/>
    </row>
    <row r="52" spans="2:8">
      <c r="B52" s="5"/>
      <c r="H52" s="5"/>
    </row>
    <row r="53" spans="2:8">
      <c r="B53" s="5"/>
      <c r="H53" s="5"/>
    </row>
    <row r="54" spans="2:8">
      <c r="B54" s="5"/>
      <c r="H54" s="5"/>
    </row>
    <row r="55" spans="2:8">
      <c r="B55" s="5"/>
      <c r="H55" s="5"/>
    </row>
    <row r="56" spans="2:8">
      <c r="B56" s="5"/>
      <c r="H56" s="5"/>
    </row>
    <row r="57" spans="2:8">
      <c r="B57" s="5"/>
      <c r="H57" s="5"/>
    </row>
    <row r="58" spans="2:8">
      <c r="B58" s="5"/>
      <c r="H58" s="5"/>
    </row>
    <row r="59" spans="2:8">
      <c r="B59" s="5"/>
      <c r="H59" s="5"/>
    </row>
    <row r="60" spans="2:8">
      <c r="B60" s="5"/>
      <c r="H60" s="5"/>
    </row>
    <row r="61" spans="2:8">
      <c r="B61" s="5"/>
      <c r="H61" s="5"/>
    </row>
    <row r="62" spans="2:8">
      <c r="B62" s="5"/>
      <c r="H62" s="5"/>
    </row>
    <row r="63" spans="2:8">
      <c r="B63" s="5"/>
      <c r="H63" s="5"/>
    </row>
    <row r="64" spans="2:8">
      <c r="B64" s="5"/>
      <c r="H64" s="5"/>
    </row>
    <row r="65" spans="2:8">
      <c r="B65" s="5"/>
      <c r="H65" s="5"/>
    </row>
    <row r="66" spans="2:8">
      <c r="B66" s="5"/>
      <c r="H66" s="5"/>
    </row>
    <row r="67" spans="2:8">
      <c r="B67" s="5"/>
      <c r="H67" s="5"/>
    </row>
    <row r="68" spans="2:8">
      <c r="B68" s="5"/>
      <c r="H68" s="5"/>
    </row>
    <row r="69" spans="2:8">
      <c r="B69" s="5"/>
      <c r="H69" s="5"/>
    </row>
    <row r="70" spans="2:8">
      <c r="B70" s="5"/>
      <c r="H70" s="5"/>
    </row>
    <row r="71" spans="2:8">
      <c r="B71" s="5"/>
      <c r="H71" s="5"/>
    </row>
    <row r="72" spans="2:8">
      <c r="B72" s="5"/>
      <c r="H72" s="5"/>
    </row>
    <row r="73" spans="2:8">
      <c r="B73" s="5"/>
      <c r="H73" s="5"/>
    </row>
    <row r="74" spans="2:8">
      <c r="B74" s="5"/>
      <c r="H74" s="5"/>
    </row>
    <row r="75" spans="2:8">
      <c r="B75" s="5"/>
      <c r="H75" s="5"/>
    </row>
    <row r="76" spans="2:8">
      <c r="B76" s="5"/>
      <c r="H76" s="5"/>
    </row>
    <row r="77" spans="2:8">
      <c r="B77" s="5"/>
      <c r="H77" s="5"/>
    </row>
    <row r="78" spans="2:8">
      <c r="B78" s="5"/>
      <c r="H78" s="5"/>
    </row>
  </sheetData>
  <mergeCells count="5">
    <mergeCell ref="B2:B4"/>
    <mergeCell ref="B18:B20"/>
    <mergeCell ref="B14:B16"/>
    <mergeCell ref="B10:B12"/>
    <mergeCell ref="B6:B8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5"/>
  <sheetViews>
    <sheetView topLeftCell="A43" workbookViewId="0">
      <selection activeCell="H64" sqref="H64"/>
    </sheetView>
  </sheetViews>
  <sheetFormatPr defaultColWidth="9.109375" defaultRowHeight="13.2"/>
  <cols>
    <col min="1" max="1" width="7.6640625" style="37" customWidth="1"/>
    <col min="2" max="2" width="38.109375" style="36" customWidth="1"/>
    <col min="3" max="3" width="15.6640625" style="36" customWidth="1"/>
    <col min="4" max="4" width="9.44140625" style="36" customWidth="1"/>
    <col min="5" max="6" width="9.109375" style="35"/>
    <col min="7" max="7" width="21" style="35" customWidth="1"/>
    <col min="8" max="16384" width="9.109375" style="35"/>
  </cols>
  <sheetData>
    <row r="1" spans="1:4" s="51" customFormat="1" ht="31.5" customHeight="1">
      <c r="A1" s="50" t="s">
        <v>26</v>
      </c>
    </row>
    <row r="2" spans="1:4" ht="31.5" customHeight="1">
      <c r="A2" s="39">
        <v>1</v>
      </c>
      <c r="B2" s="38"/>
      <c r="C2" s="38"/>
      <c r="D2" s="38"/>
    </row>
    <row r="3" spans="1:4" ht="31.5" customHeight="1">
      <c r="A3" s="39">
        <v>2</v>
      </c>
      <c r="B3" s="38"/>
      <c r="C3" s="38"/>
      <c r="D3" s="38"/>
    </row>
    <row r="4" spans="1:4" ht="31.5" customHeight="1">
      <c r="A4" s="39">
        <v>3</v>
      </c>
      <c r="B4" s="38"/>
      <c r="C4" s="38"/>
      <c r="D4" s="38"/>
    </row>
    <row r="5" spans="1:4" s="51" customFormat="1" ht="31.5" customHeight="1">
      <c r="A5" s="50" t="s">
        <v>27</v>
      </c>
    </row>
    <row r="6" spans="1:4" ht="31.5" customHeight="1">
      <c r="A6" s="39">
        <v>1</v>
      </c>
      <c r="B6" s="38"/>
      <c r="C6" s="38"/>
      <c r="D6" s="38"/>
    </row>
    <row r="7" spans="1:4" ht="31.5" customHeight="1">
      <c r="A7" s="39">
        <v>2</v>
      </c>
      <c r="B7" s="38"/>
      <c r="C7" s="38"/>
      <c r="D7" s="38"/>
    </row>
    <row r="8" spans="1:4" ht="31.5" customHeight="1">
      <c r="A8" s="39">
        <v>3</v>
      </c>
      <c r="B8" s="38"/>
      <c r="C8" s="38"/>
      <c r="D8" s="38"/>
    </row>
    <row r="9" spans="1:4" s="51" customFormat="1" ht="31.5" customHeight="1">
      <c r="A9" s="50" t="s">
        <v>28</v>
      </c>
    </row>
    <row r="10" spans="1:4" ht="31.5" customHeight="1">
      <c r="A10" s="39">
        <v>1</v>
      </c>
      <c r="B10" s="271"/>
      <c r="C10" s="272"/>
      <c r="D10" s="40"/>
    </row>
    <row r="11" spans="1:4" ht="31.5" customHeight="1">
      <c r="A11" s="39">
        <v>2</v>
      </c>
      <c r="B11" s="271"/>
      <c r="C11" s="272"/>
      <c r="D11" s="40"/>
    </row>
    <row r="12" spans="1:4" ht="31.5" customHeight="1">
      <c r="A12" s="39">
        <v>3</v>
      </c>
      <c r="B12" s="271"/>
      <c r="C12" s="272"/>
      <c r="D12" s="40"/>
    </row>
    <row r="13" spans="1:4" s="51" customFormat="1" ht="31.5" customHeight="1">
      <c r="A13" s="50" t="s">
        <v>29</v>
      </c>
    </row>
    <row r="14" spans="1:4" ht="31.5" customHeight="1">
      <c r="A14" s="39">
        <v>1</v>
      </c>
      <c r="B14" s="271"/>
      <c r="C14" s="272"/>
      <c r="D14" s="40"/>
    </row>
    <row r="15" spans="1:4" ht="31.5" customHeight="1">
      <c r="A15" s="39">
        <v>2</v>
      </c>
      <c r="B15" s="271"/>
      <c r="C15" s="272"/>
      <c r="D15" s="40"/>
    </row>
    <row r="16" spans="1:4" ht="31.5" customHeight="1">
      <c r="A16" s="39">
        <v>3</v>
      </c>
      <c r="B16" s="271"/>
      <c r="C16" s="272"/>
      <c r="D16" s="40"/>
    </row>
    <row r="17" spans="1:4" s="51" customFormat="1" ht="31.5" customHeight="1">
      <c r="A17" s="50" t="s">
        <v>18</v>
      </c>
    </row>
    <row r="18" spans="1:4" ht="31.5" customHeight="1">
      <c r="A18" s="39">
        <v>1</v>
      </c>
      <c r="B18" s="38"/>
      <c r="C18" s="38"/>
      <c r="D18" s="38"/>
    </row>
    <row r="19" spans="1:4" ht="31.5" customHeight="1">
      <c r="A19" s="39">
        <v>2</v>
      </c>
      <c r="B19" s="38"/>
      <c r="C19" s="38"/>
      <c r="D19" s="38"/>
    </row>
    <row r="20" spans="1:4" ht="31.5" customHeight="1">
      <c r="A20" s="39">
        <v>3</v>
      </c>
      <c r="B20" s="38"/>
      <c r="C20" s="38"/>
      <c r="D20" s="38"/>
    </row>
    <row r="21" spans="1:4" s="51" customFormat="1" ht="31.5" customHeight="1">
      <c r="A21" s="50" t="s">
        <v>25</v>
      </c>
    </row>
    <row r="22" spans="1:4" ht="31.5" customHeight="1">
      <c r="A22" s="273"/>
      <c r="B22" s="273"/>
      <c r="C22" s="38"/>
      <c r="D22" s="35"/>
    </row>
    <row r="61" spans="1:9" ht="15.6">
      <c r="A61" s="17"/>
      <c r="B61" s="1"/>
      <c r="C61" s="1"/>
      <c r="D61" s="2"/>
      <c r="E61" s="1"/>
      <c r="F61" s="1"/>
      <c r="G61" s="1"/>
      <c r="H61" s="1"/>
      <c r="I61" s="17"/>
    </row>
    <row r="62" spans="1:9" ht="13.8">
      <c r="A62" s="17"/>
      <c r="B62" s="270" t="s">
        <v>18</v>
      </c>
      <c r="C62" s="13"/>
      <c r="D62" s="19">
        <v>1</v>
      </c>
      <c r="E62" s="13"/>
      <c r="F62" s="22" t="s">
        <v>6</v>
      </c>
      <c r="G62" s="22" t="s">
        <v>0</v>
      </c>
      <c r="H62" s="57">
        <v>97</v>
      </c>
      <c r="I62" s="17"/>
    </row>
    <row r="63" spans="1:9" ht="13.8">
      <c r="A63" s="17"/>
      <c r="B63" s="270"/>
      <c r="C63" s="13"/>
      <c r="D63" s="20">
        <v>2</v>
      </c>
      <c r="E63" s="13"/>
      <c r="F63" s="22" t="s">
        <v>39</v>
      </c>
      <c r="G63" s="22" t="s">
        <v>40</v>
      </c>
      <c r="H63" s="57">
        <v>94</v>
      </c>
      <c r="I63" s="17"/>
    </row>
    <row r="64" spans="1:9" ht="13.8">
      <c r="A64" s="17"/>
      <c r="B64" s="270"/>
      <c r="C64" s="13"/>
      <c r="D64" s="21">
        <v>3</v>
      </c>
      <c r="E64" s="13"/>
      <c r="F64" s="22" t="s">
        <v>30</v>
      </c>
      <c r="G64" s="22" t="s">
        <v>41</v>
      </c>
      <c r="H64" s="57">
        <v>87</v>
      </c>
      <c r="I64" s="17"/>
    </row>
    <row r="65" spans="1:9" ht="15.6">
      <c r="A65" s="17"/>
      <c r="B65" s="18"/>
      <c r="C65" s="1"/>
      <c r="D65" s="2"/>
      <c r="E65" s="1"/>
      <c r="F65" s="1"/>
      <c r="G65" s="1"/>
      <c r="H65" s="57"/>
      <c r="I65" s="17"/>
    </row>
    <row r="66" spans="1:9" ht="13.8">
      <c r="A66" s="17"/>
      <c r="B66" s="265" t="s">
        <v>14</v>
      </c>
      <c r="C66" s="13"/>
      <c r="D66" s="19">
        <v>1</v>
      </c>
      <c r="E66" s="13"/>
      <c r="F66" s="24" t="s">
        <v>34</v>
      </c>
      <c r="G66" s="24" t="s">
        <v>31</v>
      </c>
      <c r="H66" s="57">
        <v>84</v>
      </c>
      <c r="I66" s="17"/>
    </row>
    <row r="67" spans="1:9" ht="13.8">
      <c r="A67" s="17"/>
      <c r="B67" s="265"/>
      <c r="C67" s="13"/>
      <c r="D67" s="20">
        <v>2</v>
      </c>
      <c r="E67" s="13"/>
      <c r="F67" s="24" t="s">
        <v>42</v>
      </c>
      <c r="G67" s="24" t="s">
        <v>33</v>
      </c>
      <c r="H67" s="57">
        <v>80</v>
      </c>
      <c r="I67" s="17"/>
    </row>
    <row r="68" spans="1:9" ht="13.8">
      <c r="A68" s="17"/>
      <c r="B68" s="265"/>
      <c r="C68" s="13"/>
      <c r="D68" s="21">
        <v>3</v>
      </c>
      <c r="E68" s="13"/>
      <c r="F68" s="24" t="s">
        <v>38</v>
      </c>
      <c r="G68" s="24" t="s">
        <v>1</v>
      </c>
      <c r="H68" s="57">
        <v>66</v>
      </c>
      <c r="I68" s="17"/>
    </row>
    <row r="69" spans="1:9" ht="15.6">
      <c r="A69" s="17"/>
      <c r="B69" s="18"/>
      <c r="C69" s="1"/>
      <c r="D69" s="2">
        <v>4</v>
      </c>
      <c r="E69" s="1"/>
      <c r="F69" s="1"/>
      <c r="G69" s="1"/>
      <c r="H69" s="57"/>
      <c r="I69" s="17"/>
    </row>
    <row r="70" spans="1:9" ht="13.8">
      <c r="A70" s="17"/>
      <c r="B70" s="264" t="s">
        <v>15</v>
      </c>
      <c r="C70" s="13"/>
      <c r="D70" s="19">
        <v>1</v>
      </c>
      <c r="E70" s="13"/>
      <c r="F70" s="22" t="s">
        <v>32</v>
      </c>
      <c r="G70" s="22" t="s">
        <v>33</v>
      </c>
      <c r="H70" s="57">
        <v>94</v>
      </c>
      <c r="I70" s="17"/>
    </row>
    <row r="71" spans="1:9" ht="13.8">
      <c r="A71" s="17"/>
      <c r="B71" s="264"/>
      <c r="C71" s="13"/>
      <c r="D71" s="20">
        <v>2</v>
      </c>
      <c r="E71" s="13"/>
      <c r="F71" s="22" t="s">
        <v>8</v>
      </c>
      <c r="G71" s="22" t="s">
        <v>19</v>
      </c>
      <c r="H71" s="57">
        <v>92</v>
      </c>
      <c r="I71" s="17"/>
    </row>
    <row r="72" spans="1:9" ht="13.8">
      <c r="A72" s="17"/>
      <c r="B72" s="264"/>
      <c r="C72" s="13"/>
      <c r="D72" s="21">
        <v>3</v>
      </c>
      <c r="E72" s="13"/>
      <c r="F72" s="22" t="s">
        <v>37</v>
      </c>
      <c r="G72" s="22" t="s">
        <v>36</v>
      </c>
      <c r="H72" s="57">
        <v>89</v>
      </c>
      <c r="I72" s="17"/>
    </row>
    <row r="73" spans="1:9" ht="15">
      <c r="A73" s="17"/>
      <c r="B73" s="18"/>
      <c r="C73" s="13"/>
      <c r="D73" s="16"/>
      <c r="E73" s="13"/>
      <c r="F73" s="13"/>
      <c r="G73" s="13"/>
      <c r="H73" s="57"/>
      <c r="I73" s="17"/>
    </row>
    <row r="74" spans="1:9" ht="13.8">
      <c r="A74" s="17"/>
      <c r="B74" s="265" t="s">
        <v>17</v>
      </c>
      <c r="C74" s="13"/>
      <c r="D74" s="19">
        <v>1</v>
      </c>
      <c r="E74" s="13"/>
      <c r="F74" s="25" t="s">
        <v>33</v>
      </c>
      <c r="G74" s="24"/>
      <c r="H74" s="57">
        <v>150</v>
      </c>
      <c r="I74" s="17"/>
    </row>
    <row r="75" spans="1:9" ht="13.8">
      <c r="A75" s="17"/>
      <c r="B75" s="265"/>
      <c r="C75" s="13"/>
      <c r="D75" s="20">
        <v>2</v>
      </c>
      <c r="E75" s="13"/>
      <c r="F75" s="25" t="s">
        <v>31</v>
      </c>
      <c r="G75" s="24"/>
      <c r="H75" s="57">
        <v>147</v>
      </c>
      <c r="I75" s="17"/>
    </row>
    <row r="76" spans="1:9" ht="13.8">
      <c r="A76" s="17"/>
      <c r="B76" s="265"/>
      <c r="C76" s="13"/>
      <c r="D76" s="21">
        <v>3</v>
      </c>
      <c r="E76" s="13"/>
      <c r="F76" s="25" t="s">
        <v>1</v>
      </c>
      <c r="G76" s="24"/>
      <c r="H76" s="57">
        <v>101</v>
      </c>
      <c r="I76" s="17"/>
    </row>
    <row r="77" spans="1:9" ht="15.6">
      <c r="A77" s="17"/>
      <c r="B77" s="18"/>
      <c r="C77" s="1"/>
      <c r="D77" s="63">
        <v>4</v>
      </c>
      <c r="E77" s="1"/>
      <c r="F77" s="25" t="s">
        <v>7</v>
      </c>
      <c r="G77" s="24"/>
      <c r="H77" s="57">
        <v>45</v>
      </c>
      <c r="I77" s="17"/>
    </row>
    <row r="78" spans="1:9" ht="13.8">
      <c r="A78" s="17"/>
      <c r="B78" s="264" t="s">
        <v>16</v>
      </c>
      <c r="C78" s="13"/>
      <c r="D78" s="19">
        <v>1</v>
      </c>
      <c r="E78" s="13"/>
      <c r="F78" s="23" t="s">
        <v>33</v>
      </c>
      <c r="G78" s="22"/>
      <c r="H78" s="57">
        <v>249</v>
      </c>
      <c r="I78" s="17"/>
    </row>
    <row r="79" spans="1:9" ht="13.8">
      <c r="A79" s="17"/>
      <c r="B79" s="264"/>
      <c r="C79" s="13"/>
      <c r="D79" s="20">
        <v>2</v>
      </c>
      <c r="E79" s="13"/>
      <c r="F79" s="23" t="s">
        <v>2</v>
      </c>
      <c r="G79" s="22"/>
      <c r="H79" s="57">
        <v>246</v>
      </c>
      <c r="I79" s="17"/>
    </row>
    <row r="80" spans="1:9" ht="13.8">
      <c r="A80" s="17"/>
      <c r="B80" s="264"/>
      <c r="C80" s="13"/>
      <c r="D80" s="21">
        <v>3</v>
      </c>
      <c r="E80" s="13"/>
      <c r="F80" s="23" t="s">
        <v>35</v>
      </c>
      <c r="G80" s="22"/>
      <c r="H80" s="57">
        <v>239</v>
      </c>
      <c r="I80" s="17"/>
    </row>
    <row r="81" spans="1:9" ht="15.6">
      <c r="A81" s="17"/>
      <c r="B81" s="5"/>
      <c r="C81" s="1"/>
      <c r="D81" s="2"/>
      <c r="E81" s="1"/>
      <c r="F81" s="1"/>
      <c r="G81" s="1"/>
      <c r="H81" s="57"/>
      <c r="I81" s="17"/>
    </row>
    <row r="82" spans="1:9" ht="15.6">
      <c r="A82" s="17"/>
      <c r="B82" s="266" t="s">
        <v>25</v>
      </c>
      <c r="C82" s="266"/>
      <c r="D82" s="266"/>
      <c r="E82" s="1"/>
      <c r="F82" s="25"/>
      <c r="G82" s="24"/>
      <c r="H82" s="57"/>
      <c r="I82" s="17"/>
    </row>
    <row r="83" spans="1:9" ht="15.6">
      <c r="A83" s="17"/>
      <c r="B83" s="267" t="s">
        <v>43</v>
      </c>
      <c r="C83" s="268"/>
      <c r="D83" s="269"/>
      <c r="E83" s="1"/>
      <c r="F83" s="64"/>
      <c r="G83" s="65" t="s">
        <v>33</v>
      </c>
      <c r="H83" s="66"/>
      <c r="I83" s="17"/>
    </row>
    <row r="84" spans="1:9" ht="15.6">
      <c r="A84" s="17"/>
      <c r="B84" s="1"/>
      <c r="C84" s="1"/>
      <c r="D84" s="2"/>
      <c r="E84" s="1"/>
      <c r="F84" s="1"/>
      <c r="G84" s="1"/>
      <c r="H84" s="1"/>
      <c r="I84" s="17"/>
    </row>
    <row r="85" spans="1:9" ht="15.6">
      <c r="A85" s="17"/>
      <c r="B85" s="1"/>
      <c r="C85" s="1"/>
      <c r="D85" s="2"/>
      <c r="E85" s="1"/>
      <c r="F85" s="1"/>
      <c r="G85" s="1"/>
      <c r="H85" s="1"/>
      <c r="I85" s="17"/>
    </row>
  </sheetData>
  <mergeCells count="14">
    <mergeCell ref="B11:C11"/>
    <mergeCell ref="B10:C10"/>
    <mergeCell ref="A22:B22"/>
    <mergeCell ref="B16:C16"/>
    <mergeCell ref="B15:C15"/>
    <mergeCell ref="B14:C14"/>
    <mergeCell ref="B12:C12"/>
    <mergeCell ref="B78:B80"/>
    <mergeCell ref="B82:D82"/>
    <mergeCell ref="B83:D83"/>
    <mergeCell ref="B62:B64"/>
    <mergeCell ref="B66:B68"/>
    <mergeCell ref="B70:B72"/>
    <mergeCell ref="B74:B7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STRZELANIE</vt:lpstr>
      <vt:lpstr>Klasyfikacje</vt:lpstr>
      <vt:lpstr>IND K</vt:lpstr>
      <vt:lpstr>IND M</vt:lpstr>
      <vt:lpstr>DRUŻ K</vt:lpstr>
      <vt:lpstr>DRUŻ M</vt:lpstr>
      <vt:lpstr>VIP</vt:lpstr>
      <vt:lpstr>Wyniki</vt:lpstr>
      <vt:lpstr>Robocze</vt:lpstr>
    </vt:vector>
  </TitlesOfParts>
  <Company>Nadleśnictwo Mielec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Nadleśnictwo Mielec</dc:creator>
  <cp:lastModifiedBy>Paulina Pawłowska - RDLP w Krośnie</cp:lastModifiedBy>
  <cp:lastPrinted>2019-06-18T08:56:04Z</cp:lastPrinted>
  <dcterms:created xsi:type="dcterms:W3CDTF">2010-06-23T05:39:09Z</dcterms:created>
  <dcterms:modified xsi:type="dcterms:W3CDTF">2024-10-07T07:12:07Z</dcterms:modified>
</cp:coreProperties>
</file>